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3040" windowHeight="9396" tabRatio="943"/>
  </bookViews>
  <sheets>
    <sheet name="Guidelines" sheetId="1" r:id="rId1"/>
    <sheet name="Invitation" sheetId="2" r:id="rId2"/>
    <sheet name="Pre- Qualification Criteria" sheetId="16" r:id="rId3"/>
    <sheet name="BidCo Info" sheetId="3" r:id="rId4"/>
    <sheet name="Info Disclosure" sheetId="4" r:id="rId5"/>
    <sheet name="Info General Rules" sheetId="5" r:id="rId6"/>
    <sheet name="General Conditions" sheetId="6" r:id="rId7"/>
    <sheet name="B-BBEE" sheetId="7" r:id="rId8"/>
    <sheet name="Past SC Practises" sheetId="8" r:id="rId9"/>
    <sheet name="Independent Bid Determine " sheetId="15" r:id="rId10"/>
    <sheet name="Declare Fronting " sheetId="14" r:id="rId11"/>
    <sheet name="Interest Declaration" sheetId="9" r:id="rId12"/>
    <sheet name="Checklist - Mandatory " sheetId="13" r:id="rId13"/>
    <sheet name="Annexure A pricing schedule" sheetId="17" r:id="rId14"/>
  </sheets>
  <externalReferences>
    <externalReference r:id="rId15"/>
    <externalReference r:id="rId16"/>
    <externalReference r:id="rId17"/>
    <externalReference r:id="rId18"/>
  </externalReferences>
  <definedNames>
    <definedName name="__xlnm.Print_Area_1">Guidelines!$A$1:$B$32</definedName>
    <definedName name="__xlnm.Print_Area_11" localSheetId="7">#REF!</definedName>
    <definedName name="__xlnm.Print_Area_11" localSheetId="12">#REF!</definedName>
    <definedName name="__xlnm.Print_Area_11">#REF!</definedName>
    <definedName name="__xlnm.Print_Area_12" localSheetId="7">#REF!</definedName>
    <definedName name="__xlnm.Print_Area_12" localSheetId="12">#REF!</definedName>
    <definedName name="__xlnm.Print_Area_12">#REF!</definedName>
    <definedName name="__xlnm.Print_Area_13" localSheetId="7">#REF!</definedName>
    <definedName name="__xlnm.Print_Area_13" localSheetId="12">'Checklist - Mandatory '!$A$1:$B$7</definedName>
    <definedName name="__xlnm.Print_Area_13">#REF!</definedName>
    <definedName name="__xlnm.Print_Area_2">Invitation!$B$1:$C$30</definedName>
    <definedName name="__xlnm.Print_Area_3">'BidCo Info'!$A$1:$C$34</definedName>
    <definedName name="__xlnm.Print_Area_4">'Info Disclosure'!$A$1:$B$32</definedName>
    <definedName name="__xlnm.Print_Area_5" localSheetId="7">'[1]Info General Rules'!$A$1:$B$96</definedName>
    <definedName name="__xlnm.Print_Area_5" localSheetId="12">'[2]Info General Rules'!$A$1:$B$96</definedName>
    <definedName name="__xlnm.Print_Area_5" localSheetId="10">'[3]Info General Rules'!$A$1:$B$96</definedName>
    <definedName name="__xlnm.Print_Area_5" localSheetId="6">'Info General Rules'!$A$1:$B$105</definedName>
    <definedName name="__xlnm.Print_Area_5" localSheetId="5">'Info General Rules'!$A$1:$B$105</definedName>
    <definedName name="__xlnm.Print_Area_5">#REF!</definedName>
    <definedName name="__xlnm.Print_Area_6" localSheetId="7">#REF!</definedName>
    <definedName name="__xlnm.Print_Area_6" localSheetId="12">#REF!</definedName>
    <definedName name="__xlnm.Print_Area_6" localSheetId="6">'General Conditions'!$A$1:$C$85</definedName>
    <definedName name="__xlnm.Print_Area_6">#REF!</definedName>
    <definedName name="__xlnm.Print_Area_7" localSheetId="7">'B-BBEE'!$A$1:$D$168</definedName>
    <definedName name="__xlnm.Print_Area_7" localSheetId="12">#REF!</definedName>
    <definedName name="__xlnm.Print_Area_7">#REF!</definedName>
    <definedName name="__xlnm.Print_Area_8">'Past SC Practises'!$A$1:$D$55</definedName>
    <definedName name="__xlnm.Print_Area_9" localSheetId="10">'Declare Fronting '!$A$1:$C$26</definedName>
    <definedName name="__xlnm.Print_Area_9" localSheetId="9">'Independent Bid Determine '!$A$1:$C$36</definedName>
    <definedName name="__xlnm.Print_Area_9">'Interest Declaration'!$A$1:$C$39</definedName>
    <definedName name="__xlnm.Print_Titles_1">Guidelines!$1:$3</definedName>
    <definedName name="__xlnm.Print_Titles_10" localSheetId="7">#REF!</definedName>
    <definedName name="__xlnm.Print_Titles_10" localSheetId="12">#REF!</definedName>
    <definedName name="__xlnm.Print_Titles_10" localSheetId="10">#REF!</definedName>
    <definedName name="__xlnm.Print_Titles_10" localSheetId="6">#REF!</definedName>
    <definedName name="__xlnm.Print_Titles_10" localSheetId="9">#REF!</definedName>
    <definedName name="__xlnm.Print_Titles_10" localSheetId="5">#REF!</definedName>
    <definedName name="__xlnm.Print_Titles_10">#REF!</definedName>
    <definedName name="__xlnm.Print_Titles_11" localSheetId="7">#REF!</definedName>
    <definedName name="__xlnm.Print_Titles_11" localSheetId="12">#REF!</definedName>
    <definedName name="__xlnm.Print_Titles_11">#REF!</definedName>
    <definedName name="__xlnm.Print_Titles_12" localSheetId="12">#REF!</definedName>
    <definedName name="__xlnm.Print_Titles_12">#REF!</definedName>
    <definedName name="_Hlt436488385_10">#N/A</definedName>
    <definedName name="ACP_HE_SECTION">'[4]EA AsIs Renewal'!#REF!</definedName>
    <definedName name="ACP_SECTION">'[4]EA AsIs Renewal'!#REF!</definedName>
    <definedName name="ACP_SUP_SECTION">'[4]EA AsIs Renewal'!#REF!</definedName>
    <definedName name="ACP_TUP_SECTION">'[4]EA AsIs Renewal'!#REF!</definedName>
    <definedName name="bb">'[4]EA AsIs Renewal'!#REF!</definedName>
    <definedName name="ENTERPRISEBCTSECTION" localSheetId="7">'[4]EA AsIs Renewal'!#REF!</definedName>
    <definedName name="ENTERPRISEBCTSECTION">'[4]EA AsIs Renewal'!#REF!</definedName>
    <definedName name="ENTP_SECTION" localSheetId="7">'[4]EA AsIs Renewal'!#REF!</definedName>
    <definedName name="ENTP_SECTION">'[4]EA AsIs Renewal'!#REF!</definedName>
    <definedName name="EOS_CUSP" localSheetId="7">'[4]EA AsIs Renewal'!#REF!</definedName>
    <definedName name="EOS_CUSP">'[4]EA AsIs Renewal'!#REF!</definedName>
    <definedName name="FIN_TOT1">'[4]EA AsIs Renewal'!$K$45</definedName>
    <definedName name="No" comment="Select Yes or no to indicate whether you comply/not comply with the evaluation criteria">#REF!</definedName>
    <definedName name="OLE_LINK1" localSheetId="12">'Checklist - Mandatory '!#REF!</definedName>
    <definedName name="_xlnm.Print_Area" localSheetId="7">'B-BBEE'!$A$1:$D$176</definedName>
    <definedName name="_xlnm.Print_Area" localSheetId="10">'Declare Fronting '!$A$1:$C$31</definedName>
    <definedName name="_xlnm.Print_Area" localSheetId="6">'General Conditions'!$A$1:$C$160</definedName>
    <definedName name="_xlnm.Print_Area" localSheetId="0">Guidelines!$A$1:$B$32</definedName>
    <definedName name="_xlnm.Print_Area" localSheetId="9">'Independent Bid Determine '!$A$1:$C$81</definedName>
    <definedName name="_xlnm.Print_Area" localSheetId="4">'Info Disclosure'!$A$1:$B$32</definedName>
    <definedName name="_xlnm.Print_Area" localSheetId="5">'Info General Rules'!$A$1:$C$107</definedName>
    <definedName name="_xlnm.Print_Area" localSheetId="11">'Interest Declaration'!$A$1:$D$39</definedName>
    <definedName name="_xlnm.Print_Area" localSheetId="1">Invitation!$A$1:$D$30</definedName>
    <definedName name="_xlnm.Print_Area" localSheetId="8">'Past SC Practises'!$A$1:$D$55</definedName>
    <definedName name="_xlnm.Print_Titles" localSheetId="0">Guidelines!$1:$3</definedName>
    <definedName name="ProductNotes" localSheetId="7">'[4]EA AsIs Renewal'!#REF!</definedName>
    <definedName name="ProductNotes">'[4]EA AsIs Renewal'!#REF!</definedName>
    <definedName name="S1_INV_LINE" localSheetId="7">'[4]EA AsIs Renewal'!#REF!</definedName>
    <definedName name="S1_INV_LINE">'[4]EA AsIs Renewal'!#REF!</definedName>
    <definedName name="S1_INV_LINE0" localSheetId="7">'[4]EA AsIs Renewal'!#REF!</definedName>
    <definedName name="S1_INV_LINE0">'[4]EA AsIs Renewal'!#REF!</definedName>
    <definedName name="S1_INV_LINE1" localSheetId="7">'[4]EA AsIs Renewal'!#REF!</definedName>
    <definedName name="S1_INV_LINE1">'[4]EA AsIs Renewal'!#REF!</definedName>
    <definedName name="S1_SEC_TOT">'[4]EA AsIs Renewal'!$K$39</definedName>
    <definedName name="S1_SEC_TOT1">'[4]EA AsIs Renewal'!$K$40</definedName>
    <definedName name="Section_Range">'[4]EA AsIs Renewal'!#REF!</definedName>
    <definedName name="Validity_2">Invitation!$B$14</definedName>
    <definedName name="wd">'[4]EA AsIs Renewal'!#REF!</definedName>
    <definedName name="Z_25B98620_EDD2_439F_B24E_5614D37893CC_.wvu.PrintArea" localSheetId="7" hidden="1">'B-BBEE'!$A$1:$D$176</definedName>
    <definedName name="Z_25B98620_EDD2_439F_B24E_5614D37893CC_.wvu.PrintArea" localSheetId="6" hidden="1">'General Conditions'!$A$1:$C$160</definedName>
    <definedName name="Z_25B98620_EDD2_439F_B24E_5614D37893CC_.wvu.PrintArea" localSheetId="0" hidden="1">Guidelines!$A$1:$B$32</definedName>
    <definedName name="Z_25B98620_EDD2_439F_B24E_5614D37893CC_.wvu.PrintArea" localSheetId="4" hidden="1">'Info Disclosure'!$A$1:$B$32</definedName>
    <definedName name="Z_25B98620_EDD2_439F_B24E_5614D37893CC_.wvu.PrintArea" localSheetId="5" hidden="1">'Info General Rules'!$A$1:$B$105</definedName>
    <definedName name="Z_25B98620_EDD2_439F_B24E_5614D37893CC_.wvu.PrintArea" localSheetId="11" hidden="1">'Interest Declaration'!$A$1:$C$39</definedName>
    <definedName name="Z_25B98620_EDD2_439F_B24E_5614D37893CC_.wvu.PrintArea" localSheetId="1" hidden="1">Invitation!$A$1:$C$30</definedName>
    <definedName name="Z_25B98620_EDD2_439F_B24E_5614D37893CC_.wvu.PrintArea" localSheetId="8" hidden="1">'Past SC Practises'!$A$1:$D$55</definedName>
    <definedName name="Z_25B98620_EDD2_439F_B24E_5614D37893CC_.wvu.PrintTitles" localSheetId="0" hidden="1">Guidelines!$1:$3</definedName>
    <definedName name="Z_60809602_2E1C_4577_AF65_A0178D49974A_.wvu.PrintArea" localSheetId="7" hidden="1">'B-BBEE'!$A$1:$D$176</definedName>
    <definedName name="Z_60809602_2E1C_4577_AF65_A0178D49974A_.wvu.PrintArea" localSheetId="6" hidden="1">'General Conditions'!$A$1:$C$160</definedName>
    <definedName name="Z_60809602_2E1C_4577_AF65_A0178D49974A_.wvu.PrintArea" localSheetId="0" hidden="1">Guidelines!$A$1:$B$32</definedName>
    <definedName name="Z_60809602_2E1C_4577_AF65_A0178D49974A_.wvu.PrintArea" localSheetId="4" hidden="1">'Info Disclosure'!$A$1:$B$32</definedName>
    <definedName name="Z_60809602_2E1C_4577_AF65_A0178D49974A_.wvu.PrintArea" localSheetId="5" hidden="1">'Info General Rules'!$A$1:$B$105</definedName>
    <definedName name="Z_60809602_2E1C_4577_AF65_A0178D49974A_.wvu.PrintArea" localSheetId="11" hidden="1">'Interest Declaration'!$A$1:$C$39</definedName>
    <definedName name="Z_60809602_2E1C_4577_AF65_A0178D49974A_.wvu.PrintArea" localSheetId="1" hidden="1">Invitation!$A$1:$C$30</definedName>
    <definedName name="Z_60809602_2E1C_4577_AF65_A0178D49974A_.wvu.PrintArea" localSheetId="8" hidden="1">'Past SC Practises'!$A$1:$D$55</definedName>
    <definedName name="Z_60809602_2E1C_4577_AF65_A0178D49974A_.wvu.PrintTitles" localSheetId="0" hidden="1">Guidelines!$1:$3</definedName>
    <definedName name="Z_7939F572_FA76_43C9_9413_E5028C02F785_.wvu.PrintArea" localSheetId="7" hidden="1">'B-BBEE'!$A$1:$D$176</definedName>
    <definedName name="Z_7939F572_FA76_43C9_9413_E5028C02F785_.wvu.PrintArea" localSheetId="6" hidden="1">'General Conditions'!$A$1:$C$160</definedName>
    <definedName name="Z_7939F572_FA76_43C9_9413_E5028C02F785_.wvu.PrintArea" localSheetId="0" hidden="1">Guidelines!$A$1:$B$32</definedName>
    <definedName name="Z_7939F572_FA76_43C9_9413_E5028C02F785_.wvu.PrintArea" localSheetId="4" hidden="1">'Info Disclosure'!$A$1:$B$32</definedName>
    <definedName name="Z_7939F572_FA76_43C9_9413_E5028C02F785_.wvu.PrintArea" localSheetId="5" hidden="1">'Info General Rules'!$A$1:$B$105</definedName>
    <definedName name="Z_7939F572_FA76_43C9_9413_E5028C02F785_.wvu.PrintArea" localSheetId="11" hidden="1">'Interest Declaration'!$A$1:$C$39</definedName>
    <definedName name="Z_7939F572_FA76_43C9_9413_E5028C02F785_.wvu.PrintArea" localSheetId="1" hidden="1">Invitation!$A$1:$C$30</definedName>
    <definedName name="Z_7939F572_FA76_43C9_9413_E5028C02F785_.wvu.PrintArea" localSheetId="8" hidden="1">'Past SC Practises'!$A$1:$D$55</definedName>
    <definedName name="Z_7939F572_FA76_43C9_9413_E5028C02F785_.wvu.PrintTitles" localSheetId="0" hidden="1">Guidelines!$1:$3</definedName>
  </definedNames>
  <calcPr calcId="145621"/>
  <customWorkbookViews>
    <customWorkbookView name="Ngozi,Mandisi - Personal View" guid="{7939F572-FA76-43C9-9413-E5028C02F785}" mergeInterval="0" personalView="1" maximized="1" windowWidth="1916" windowHeight="807" tabRatio="1000" activeSheetId="1"/>
    <customWorkbookView name="Mabusela ,Celia (SM) - Personal View" guid="{60809602-2E1C-4577-AF65-A0178D49974A}" mergeInterval="0" personalView="1" maximized="1" windowWidth="1920" windowHeight="852" tabRatio="1000" activeSheetId="13" showComments="commIndAndComment"/>
    <customWorkbookView name="Maimela,Mamonare - Personal View" guid="{25B98620-EDD2-439F-B24E-5614D37893CC}" mergeInterval="0" personalView="1" maximized="1" windowWidth="1916" windowHeight="834" tabRatio="1000" activeSheetId="2" showFormulaBar="0"/>
  </customWorkbookViews>
</workbook>
</file>

<file path=xl/calcChain.xml><?xml version="1.0" encoding="utf-8"?>
<calcChain xmlns="http://schemas.openxmlformats.org/spreadsheetml/2006/main">
  <c r="E20" i="17" l="1"/>
  <c r="E16" i="17"/>
  <c r="E9" i="17"/>
  <c r="E21" i="17" s="1"/>
  <c r="E23" i="17" s="1"/>
</calcChain>
</file>

<file path=xl/sharedStrings.xml><?xml version="1.0" encoding="utf-8"?>
<sst xmlns="http://schemas.openxmlformats.org/spreadsheetml/2006/main" count="775" uniqueCount="529">
  <si>
    <t>Tender Form</t>
  </si>
  <si>
    <t>Your tender needs to be submitted in the format specified in General Conditions.</t>
  </si>
  <si>
    <t>You are not allowed to make any changes to the tender documents</t>
  </si>
  <si>
    <t>Important guidelines are available via an instruction or guideline that appears when an answer cell is selected. Please take note of these guidelines, as they contain useful information and advice w.r.t. the completion of the tender document. (If the guideline obstructs your view when you complete the form, click on it, hold and drag it to a suitable place on the screen.)</t>
  </si>
  <si>
    <r>
      <t xml:space="preserve">The "Comments" field is for any notes you would like to add to an answer. "See Annexe ..." can typically be entered here. There are instances where the brand and model name of components may also be entered in the comments field.  </t>
    </r>
    <r>
      <rPr>
        <b/>
        <sz val="9.5"/>
        <rFont val="Arial"/>
        <family val="2"/>
      </rPr>
      <t>Note:</t>
    </r>
    <r>
      <rPr>
        <sz val="9.5"/>
        <rFont val="Arial"/>
        <family val="2"/>
      </rPr>
      <t xml:space="preserve"> The comments field may </t>
    </r>
    <r>
      <rPr>
        <b/>
        <sz val="9.5"/>
        <rFont val="Arial"/>
        <family val="2"/>
      </rPr>
      <t>not</t>
    </r>
    <r>
      <rPr>
        <sz val="9.5"/>
        <rFont val="Arial"/>
        <family val="2"/>
      </rPr>
      <t xml:space="preserve"> be used to modify the answer or to avoid the question.</t>
    </r>
  </si>
  <si>
    <t>INVITATION TO BID</t>
  </si>
  <si>
    <t>You are hereby invited to propose bid for requirements of the Auditor-General of South Africa (AGSA)</t>
  </si>
  <si>
    <t>Tender number:</t>
  </si>
  <si>
    <t>Closing date:</t>
  </si>
  <si>
    <t>Closing time:</t>
  </si>
  <si>
    <t>Bid validity period:</t>
  </si>
  <si>
    <t>Description:</t>
  </si>
  <si>
    <t>Tender documents may be posted to:</t>
  </si>
  <si>
    <t>or</t>
  </si>
  <si>
    <t>Deposited in the tender box situated at:</t>
  </si>
  <si>
    <t>All bids must be submitted on the official forms – (not to be re-typed)</t>
  </si>
  <si>
    <t>This bid is subject to the General Conditions of Contract (GCC), General Terms and Conditions of Tender of the AGSA and, if applicable, any other special conditions of contract.</t>
  </si>
  <si>
    <t>THE FOLLOWING PARTICULARS MUST BE FURNISHED</t>
  </si>
  <si>
    <t>No</t>
  </si>
  <si>
    <t>POSTAL ADDRESS</t>
  </si>
  <si>
    <t>STREET ADDRESS</t>
  </si>
  <si>
    <t>TELEPHONE NUMBER</t>
  </si>
  <si>
    <t>CELLPHONE NUMBER</t>
  </si>
  <si>
    <t>FACSIMILE NUMBER</t>
  </si>
  <si>
    <t>VAT REGISTRATION NUMBER</t>
  </si>
  <si>
    <t>ARE YOU AN ACCREDITED REPRESENTATIVE IN SOUTH AFRICA FOR THE GOODS/ SERVICES OFFERED BY YOU?</t>
  </si>
  <si>
    <t>DATE:</t>
  </si>
  <si>
    <t>CAPACITY UNDER WHICH THIS BID IS SIGNED?</t>
  </si>
  <si>
    <t>CONFIDENTIAL INFORMATION DISCLOSURE NOTICE</t>
  </si>
  <si>
    <t>This document may contain confidential information that is the property of the Auditor-General of South Africa (AGSA).</t>
  </si>
  <si>
    <t>No part of the contents may be used, copied, disclosed or conveyed in whole or in part to any party in any manner whatsoever other than for bidding purposes without prior written permission from the AGSA.</t>
  </si>
  <si>
    <t>All copyright and Intellectual Property herein vests with the AGSA.</t>
  </si>
  <si>
    <t>INTRODUCTION</t>
  </si>
  <si>
    <t>Purpose/Objective</t>
  </si>
  <si>
    <t>Clarifications / Enquiries:</t>
  </si>
  <si>
    <t>The bid reference number should be mentioned in all correspondence. Telephonic correspondence will not be accepted.</t>
  </si>
  <si>
    <t>DEFINITIONS</t>
  </si>
  <si>
    <t>2.10</t>
  </si>
  <si>
    <t>ACRONYMS AND ABBREVIATIONS</t>
  </si>
  <si>
    <t>The following acronyms and abbreviations are used in this BID and must be similarly used in the BID submitted in response and shall have the meaning ascribed thereto below.</t>
  </si>
  <si>
    <t>CPI - Consumer Price Index</t>
  </si>
  <si>
    <t xml:space="preserve">HDI - Historically Disadvantaged Individuals  </t>
  </si>
  <si>
    <t>ICT - Information Communications and Technology</t>
  </si>
  <si>
    <t>RFB - Request For Bid</t>
  </si>
  <si>
    <t>SARS - South African Revenue Services</t>
  </si>
  <si>
    <t>SLA - Service Level Agreement</t>
  </si>
  <si>
    <t>VAT - Value Added Tax</t>
  </si>
  <si>
    <t>GENERAL RULES AND INSTRUCTIONS</t>
  </si>
  <si>
    <t>Confidentiality</t>
  </si>
  <si>
    <t>4.1.1</t>
  </si>
  <si>
    <t>4.1.2</t>
  </si>
  <si>
    <t>For purposes of this process, the term “Confidential Information” shall include all technical and business information, including, without limiting the generality of the foregoing, all secret knowledge and information (including any and all financial, commercial, market, technical, functional and scientific information, and information relating to a party’s strategic objectives and planning and its past, present and future research and development), technical, functional and scientific requirements and specifications, data concerning business relationships, demonstrations, processes, machinery, know-how, architectural information, information contained in a party’s software and associated material and documentation, plans, designs and drawings and all material of whatever description, whether subject to or protected by copyright, patent or trademark, registered or unregistered, or otherwise disclosed or communicated before or after the date of this process.</t>
  </si>
  <si>
    <t>4.1.3</t>
  </si>
  <si>
    <t>4.1.4</t>
  </si>
  <si>
    <t>4.1.5</t>
  </si>
  <si>
    <t>News and Press Releases</t>
  </si>
  <si>
    <t>Precedence of Documents</t>
  </si>
  <si>
    <t>4.3.1</t>
  </si>
  <si>
    <t>4.3.2</t>
  </si>
  <si>
    <t>4.3.3</t>
  </si>
  <si>
    <t>Language</t>
  </si>
  <si>
    <t>Proposals shall be submitted in English.</t>
  </si>
  <si>
    <t>Gender</t>
  </si>
  <si>
    <t>Any word implying any gender shall be interpreted to imply all other genders.</t>
  </si>
  <si>
    <t>Headings</t>
  </si>
  <si>
    <t>Formal contract</t>
  </si>
  <si>
    <t>Instructions for the submission of a Proposal</t>
  </si>
  <si>
    <t>All bids in this regard shall only be accepted if they have been placed in the bid box before or on the closing date and stipulated time.</t>
  </si>
  <si>
    <t xml:space="preserve">Bid responses sent by post or courier must reach this office before the closing date to be deposited into the bid box. Failure to comply with this requirement will result in your bid being treated as a” late bid “and will not be accepted. Such bids will be returned to the respective bidders. </t>
  </si>
  <si>
    <t>No bid shall be accepted by AGSA if submitted in any manner other than as prescribed above.</t>
  </si>
  <si>
    <t>AGSA reserves the right to disqualify any Vendor which does any one or more of the following, and such disqualification may take place without prior notice to the offending Vendor:</t>
  </si>
  <si>
    <t>Oral Presentations and briefing sessions</t>
  </si>
  <si>
    <t>Bidders who submit a bid in response to this RFB may be required to give an oral presentation, which may include but not limited to an equipment/service demonstration of their bid to AGSA. This provides an opportunity for the bidder to clarify or elaborate on the bid. This is a fact finding and explanation session only and does not include negotiation. AGSA will schedule the time and location of these presentations. Oral presentations are an option of AGSA and may or may not be conducted.</t>
  </si>
  <si>
    <t xml:space="preserve">GENERAL CONDITIONS OF CONTRACT/BID </t>
  </si>
  <si>
    <t>In the case of consortium/JV/subcontractors, bidders are required to provide copies of signed agreements stipulating the work split and Rand value.</t>
  </si>
  <si>
    <t xml:space="preserve">AGSA reserves the right to: </t>
  </si>
  <si>
    <t>Comment</t>
  </si>
  <si>
    <t>The bid will however be awarded to the Bidder as a primary contractor who will be responsible for the management of the awarded Bid. No separate contract will be entered into between AGSA and any such sub-contractors. Copies of the signed agreements between the relevant parties must be attached to the bid responses.</t>
  </si>
  <si>
    <t>NB:</t>
  </si>
  <si>
    <t>GENERAL CONDITIONS</t>
  </si>
  <si>
    <t>ADJUDICATION USING A POINT SYSTEM</t>
  </si>
  <si>
    <t>POINTS AWARDED FOR PRICE</t>
  </si>
  <si>
    <t>Where</t>
  </si>
  <si>
    <t>BID DECLARATION</t>
  </si>
  <si>
    <t>%</t>
  </si>
  <si>
    <t>Name of firm:</t>
  </si>
  <si>
    <t>VAT registration number:</t>
  </si>
  <si>
    <t>Company registration number:</t>
  </si>
  <si>
    <t>TYPE OF FIRM</t>
  </si>
  <si>
    <t>Partnership</t>
  </si>
  <si>
    <t>One person business/sole trader</t>
  </si>
  <si>
    <t>Close corporation</t>
  </si>
  <si>
    <t>Company</t>
  </si>
  <si>
    <t>(Pty) Limited</t>
  </si>
  <si>
    <t>DESCRIBE PRINCIPAL BUSINESS ACTIVITIES</t>
  </si>
  <si>
    <t>COMPANY CLASSIFICATION</t>
  </si>
  <si>
    <t>Manufacturer</t>
  </si>
  <si>
    <t>Supplier</t>
  </si>
  <si>
    <t>Professional service provider</t>
  </si>
  <si>
    <t>Other service providers, e.g. transporter, etc.</t>
  </si>
  <si>
    <t>WITNESSES:</t>
  </si>
  <si>
    <t>SIGNATURE(S) OF BIDDER(S)</t>
  </si>
  <si>
    <t>___________________________________</t>
  </si>
  <si>
    <t>ADDRESS:</t>
  </si>
  <si>
    <t>Declaration of bidder’s past supply chain management practices</t>
  </si>
  <si>
    <t xml:space="preserve">This Standard Bidding Document must form part of all bids invited.  </t>
  </si>
  <si>
    <t xml:space="preserve">It serves as a declaration to be used by institutions in ensuring that when goods and services are being procured, all reasonable steps are taken to combat the abuse of the supply chain management system. </t>
  </si>
  <si>
    <t>The bid of any bidder may be disregarded if that bidder, or any of its directors have:</t>
  </si>
  <si>
    <r>
      <t>a.</t>
    </r>
    <r>
      <rPr>
        <sz val="10"/>
        <rFont val="Times New Roman"/>
        <family val="1"/>
      </rPr>
      <t xml:space="preserve">    </t>
    </r>
    <r>
      <rPr>
        <sz val="10"/>
        <rFont val="Arial"/>
        <family val="2"/>
      </rPr>
      <t>abused the institution’s supply chain management system</t>
    </r>
  </si>
  <si>
    <r>
      <t>b.</t>
    </r>
    <r>
      <rPr>
        <sz val="10"/>
        <rFont val="Times New Roman"/>
        <family val="1"/>
      </rPr>
      <t xml:space="preserve">    </t>
    </r>
    <r>
      <rPr>
        <sz val="10"/>
        <rFont val="Arial"/>
        <family val="2"/>
      </rPr>
      <t>committed fraud or any other improper conduct in relation to such system</t>
    </r>
  </si>
  <si>
    <r>
      <t>c.</t>
    </r>
    <r>
      <rPr>
        <sz val="10"/>
        <rFont val="Times New Roman"/>
        <family val="1"/>
      </rPr>
      <t xml:space="preserve">    </t>
    </r>
    <r>
      <rPr>
        <sz val="10"/>
        <rFont val="Arial"/>
        <family val="2"/>
      </rPr>
      <t xml:space="preserve">  failed to perform on any previous contract.</t>
    </r>
  </si>
  <si>
    <t>In order to give effect to the above, the following questionnaire must be completed and submitted with the bid.</t>
  </si>
  <si>
    <t>Is the bidder or any of its directors listed on the National Treasury’s database as companies or persons prohibited from doing business with the public sector?</t>
  </si>
  <si>
    <r>
      <t xml:space="preserve">(Companies or persons who are listed on this database were informed in writing of this restriction by the National Treasury after the </t>
    </r>
    <r>
      <rPr>
        <i/>
        <sz val="10"/>
        <rFont val="Arial"/>
        <family val="2"/>
      </rPr>
      <t>audi alteram partem</t>
    </r>
    <r>
      <rPr>
        <sz val="10"/>
        <rFont val="Arial"/>
        <family val="2"/>
      </rPr>
      <t xml:space="preserve"> rule was applied).</t>
    </r>
  </si>
  <si>
    <t>If so, furnish particulars:</t>
  </si>
  <si>
    <t>Is the bidder or any of its directors listed on the Register for Tender Defaulters in terms of section 29 of the Prevention and Combating of Corrupt Activities Act, 2004 (Act No. 12 of 2004)?</t>
  </si>
  <si>
    <t>To access this register enter the National Treasury’s website, www.treasury.gov.za, click on the icon “Register for Tender Defaulters” or submit your written request for a hard copy of the register to facsimile number (012) 326 5445</t>
  </si>
  <si>
    <t>4.2.1</t>
  </si>
  <si>
    <t>Was the bidder or any of its directors convicted by a court of law (including a court outside the Republic of South Africa) of fraud or corruption during the past five years?</t>
  </si>
  <si>
    <t>Was any contract between the bidder and any organ of state terminated during the past five years on account of failure to perform on, or comply with, the contract?</t>
  </si>
  <si>
    <t>4.4.1</t>
  </si>
  <si>
    <t>I, the undersigned (full name)</t>
  </si>
  <si>
    <t>certify that the information furnished on this declaration form is true and correct.</t>
  </si>
  <si>
    <t>I accept that, in addition to cancellation of a contract, action may be taken against me should this declaration prove to be false.</t>
  </si>
  <si>
    <t>Signature</t>
  </si>
  <si>
    <t>Date</t>
  </si>
  <si>
    <t>Position</t>
  </si>
  <si>
    <t>Name of bidder</t>
  </si>
  <si>
    <t>Declaration of interest</t>
  </si>
  <si>
    <r>
      <t>Any legal person, including persons employed by the principal or persons having a kinship with persons employed by the principal, including a blood relation, may make an offer or offers in terms of this invitation to bid.  In view of possible allegations of favouritism, should the resulting bid, or part thereof, be awarded to persons employed by the principal, or to persons connected with, or related to, them, it is required that the bidder or his/her authorised representative declare his/her position</t>
    </r>
    <r>
      <rPr>
        <i/>
        <sz val="10"/>
        <rFont val="Arial"/>
        <family val="2"/>
      </rPr>
      <t xml:space="preserve"> </t>
    </r>
    <r>
      <rPr>
        <sz val="10"/>
        <rFont val="Arial"/>
        <family val="2"/>
      </rPr>
      <t xml:space="preserve">in relation to the evaluating/adjudicating authority and/or take an oath declaring his/her interest, where: </t>
    </r>
  </si>
  <si>
    <r>
      <t xml:space="preserve">l </t>
    </r>
    <r>
      <rPr>
        <sz val="10"/>
        <rFont val="Arial"/>
        <family val="2"/>
      </rPr>
      <t>The bidder is employed by the principal</t>
    </r>
  </si>
  <si>
    <r>
      <t xml:space="preserve">l </t>
    </r>
    <r>
      <rPr>
        <sz val="10"/>
        <rFont val="Arial"/>
        <family val="2"/>
      </rPr>
      <t xml:space="preserve">the legal person on whose behalf the bidding document is signed, has a relationship with persons/a person who are/is involved in the evaluation and/or adjudication of the bid(s), or where it is known that such a relationship exists between the person or persons for or on whose behalf the declarer acts and persons who are involved with the evaluation and/or adjudication of the bid. </t>
    </r>
  </si>
  <si>
    <t>Are you, or any person connected with the bidder, employed by the principal?</t>
  </si>
  <si>
    <t>2.1.2</t>
  </si>
  <si>
    <t xml:space="preserve"> If so, state particulars.</t>
  </si>
  <si>
    <t>Do you, or any person connected with the bidder, have any relationship (family, friend, other) with a person who is employed by the principal and who may be involved with the evaluation and/or adjudication of this bid?</t>
  </si>
  <si>
    <t>2.2.1</t>
  </si>
  <si>
    <t>Are you, or any person connected with the bidder, aware of any relationship (family, friend, other) between the bidder and any person who is employed by the principal and who may be involved with the evaluation and/or adjudication of this bid?</t>
  </si>
  <si>
    <t>2.3.1</t>
  </si>
  <si>
    <t>Declaration</t>
  </si>
  <si>
    <t>I, the undersigned (name)</t>
  </si>
  <si>
    <t xml:space="preserve">Certify that the information furnished in paragraphs 2.1 to 2.3.1 above is correct. I accept that the principal may act against me in terms of paragraph 23 of the general conditions of contract should this declaration prove to be false.  </t>
  </si>
  <si>
    <t xml:space="preserve">                       Signature                                                                                           Date</t>
  </si>
  <si>
    <t>8.1.1</t>
  </si>
  <si>
    <t>Documents to be submitted:</t>
  </si>
  <si>
    <t>·</t>
  </si>
  <si>
    <r>
      <t>Electronic files of your proposal on optical disc must be submitted together with each paper copy</t>
    </r>
    <r>
      <rPr>
        <sz val="9.5"/>
        <rFont val="Arial"/>
        <family val="2"/>
      </rPr>
      <t>. In case of any discrepancies between the contents of the paper document and the electronic files the paper version will be regarded as the final and correct version of the tender submitted to the AGSA.</t>
    </r>
  </si>
  <si>
    <t>For your convenience, the AGSA has provided an Excel file that must be completed electronically; please follow the instructions that accompany each cell in the spreadsheet. In most instances you can select your answer by clicking on the down arrow and moving your mouse pointer to the answer you want to select.</t>
  </si>
  <si>
    <t>Please capture any comments here</t>
  </si>
  <si>
    <t>●</t>
  </si>
  <si>
    <t>Vendor which submitted incomplete documentation as per the requirements of this RFB.</t>
  </si>
  <si>
    <t xml:space="preserve">All additions to the bid documents i.e. appendices, supporting documentation pamphlets, photographs, technical specifications and other support documentation covering the proposal offered etc. shall be neatly bound as part of the schedule concerned. </t>
  </si>
  <si>
    <t>Bidders are required to submit all documents as outlined in the enclosed bid checklist.</t>
  </si>
  <si>
    <t>Bid Preparation:</t>
  </si>
  <si>
    <t>Headings are incorporated into this tender and submitted in response thereto for ease of reference only and shall not form part thereof for any purpose of interpretation or for any other purpose.</t>
  </si>
  <si>
    <t>No prospective bidder or any of its agents shall make any news or press releases concerning this tender or the awarding of the same or any resulting agreement(s) without the written consent of Chairperson of the Tender Committee, and then only in coordination with, the Auditor-General South Africa’s Business Executive: Communications.</t>
  </si>
  <si>
    <t>Shall not be copied, reproduced, published or circulated by the receiving party unless and to the extent that such copying is necessary for the performance of this process and all other processes as contemplated in; and</t>
  </si>
  <si>
    <t>AGSA - Auditor-General South Africa</t>
  </si>
  <si>
    <t>Bidders shall provide full and accurate answers to the mandatory questions posed in this document, and, are required to explicitly state either “Comply/Accept (with a Y)” or “Do not comply/Do not accept (with an X)” regarding compliance to the requirements. Where necessary the bidder shall substantiate their response to a specific question.</t>
  </si>
  <si>
    <t>13.10</t>
  </si>
  <si>
    <t>Should the bidder withdraw the bid before the bid validity period expires, AGSA reserves the right to recover any additional expense incurred by AGSA having to accept any less favourable bid or the additional expenditure incurred by AGSA in the preparation of a new RFB and by the subsequent acceptance of any less favourable bid.</t>
  </si>
  <si>
    <t>In the case of a consortium or JV each of the authorised enterprise’s members and/or partners of the different enterprises must co-sign this document.</t>
  </si>
  <si>
    <t>FRONTING</t>
  </si>
  <si>
    <t>Bidder(s) are required to sign the attached Declaration Form: Consent by bidders to allow the AGSA to report fronting practices to DTI is attached hereto.</t>
  </si>
  <si>
    <t>SCREENING AND VETTING</t>
  </si>
  <si>
    <t>Functionality</t>
  </si>
  <si>
    <t>Price</t>
  </si>
  <si>
    <t>PRICING SCHEDULE:</t>
  </si>
  <si>
    <t>The maximum points for this bid are allocated as follows:</t>
  </si>
  <si>
    <t>POINTS</t>
  </si>
  <si>
    <t>1.2.1</t>
  </si>
  <si>
    <t xml:space="preserve">PRICE </t>
  </si>
  <si>
    <t>The purchaser reserves the right to require of a bidder, either before a bid is adjudicated or at any time subsequently, to substantiate any claim in regard to preferences, in any manner required by the purchaser.</t>
  </si>
  <si>
    <r>
      <t xml:space="preserve">“all applicable taxes” </t>
    </r>
    <r>
      <rPr>
        <sz val="11"/>
        <color indexed="8"/>
        <rFont val="Arial"/>
        <family val="2"/>
      </rPr>
      <t>includes value-added tax, pay as you earn, income tax, unemployment insurance fund contributions and skills development levies;</t>
    </r>
  </si>
  <si>
    <r>
      <t>“bid”</t>
    </r>
    <r>
      <rPr>
        <sz val="11"/>
        <color indexed="8"/>
        <rFont val="Arial"/>
        <family val="2"/>
      </rPr>
      <t xml:space="preserve"> means a written offer in a prescribed or stipulated form in response to an invitation by an organ of state for the provision of services, works or goods, through price quotations, advertised competitive bidding processes or proposals; </t>
    </r>
  </si>
  <si>
    <r>
      <t>“Broad-Based Black Economic Empowerment Act”</t>
    </r>
    <r>
      <rPr>
        <sz val="11"/>
        <color indexed="8"/>
        <rFont val="Arial"/>
        <family val="2"/>
      </rPr>
      <t xml:space="preserve"> means the Broad-Based Black Economic Empowerment Act, 2003 (Act No. 53 of 2003);</t>
    </r>
  </si>
  <si>
    <r>
      <t>“consortium or joint venture”</t>
    </r>
    <r>
      <rPr>
        <sz val="11"/>
        <color indexed="8"/>
        <rFont val="Arial"/>
        <family val="2"/>
      </rPr>
      <t xml:space="preserve"> means an association of persons for the purpose of combining their expertise, property, capital, efforts, skill and knowledge in an activity for the execution of a contract;</t>
    </r>
  </si>
  <si>
    <r>
      <t>“contract”</t>
    </r>
    <r>
      <rPr>
        <sz val="11"/>
        <color indexed="8"/>
        <rFont val="Arial"/>
        <family val="2"/>
      </rPr>
      <t xml:space="preserve"> means the agreement that results from the acceptance of a bid by an organ of state;</t>
    </r>
  </si>
  <si>
    <r>
      <t>“Firm price”</t>
    </r>
    <r>
      <rPr>
        <sz val="11"/>
        <color indexed="8"/>
        <rFont val="Arial"/>
        <family val="2"/>
      </rPr>
      <t xml:space="preserve"> means the price that is only subject to adjustments in accordance with the actual increase or decrease resulting from the change, imposition, or abolition of customs or excise duty and any other duty, levy, or tax, which, in terms of the law or regulation, is binding on the contractor and demonstrably has an influence on the price of any supplies, or the rendering costs of any service, for the execution of the contract;</t>
    </r>
  </si>
  <si>
    <r>
      <t xml:space="preserve">“functionality” </t>
    </r>
    <r>
      <rPr>
        <sz val="11"/>
        <color indexed="8"/>
        <rFont val="Arial"/>
        <family val="2"/>
      </rPr>
      <t xml:space="preserve">means the measurement according to predetermined norms, as set out in the bid documents, of a service or commodity that is designed to be practical and useful, working or operating, taking into account, among other factors, the quality, reliability, viability and durability of a service and the technical capacity and ability of a bidder; </t>
    </r>
  </si>
  <si>
    <r>
      <t xml:space="preserve">“non-firm prices” </t>
    </r>
    <r>
      <rPr>
        <sz val="11"/>
        <color indexed="8"/>
        <rFont val="Arial"/>
        <family val="2"/>
      </rPr>
      <t xml:space="preserve">means all prices other than “firm” prices; </t>
    </r>
  </si>
  <si>
    <r>
      <t xml:space="preserve">“person” </t>
    </r>
    <r>
      <rPr>
        <sz val="11"/>
        <color indexed="8"/>
        <rFont val="Arial"/>
        <family val="2"/>
      </rPr>
      <t>includes a juristic person;</t>
    </r>
  </si>
  <si>
    <r>
      <t>“rand value”</t>
    </r>
    <r>
      <rPr>
        <sz val="11"/>
        <color indexed="8"/>
        <rFont val="Arial"/>
        <family val="2"/>
      </rPr>
      <t xml:space="preserve"> means the total estimated value of a contract in South African currency, calculated at the time of bid invitations, and includes all applicable taxes and excise duties;</t>
    </r>
  </si>
  <si>
    <r>
      <t>“sub-contract”</t>
    </r>
    <r>
      <rPr>
        <sz val="11"/>
        <color indexed="8"/>
        <rFont val="Arial"/>
        <family val="2"/>
      </rPr>
      <t xml:space="preserve"> means the primary contractor’s assigning, leasing, making out work to, or employing, another person to support such primary contractor in the execution of part of a project in terms of the contract; </t>
    </r>
  </si>
  <si>
    <r>
      <t>“total revenue”</t>
    </r>
    <r>
      <rPr>
        <sz val="11"/>
        <color indexed="8"/>
        <rFont val="Arial"/>
        <family val="2"/>
      </rPr>
      <t xml:space="preserve"> bears the same meaning assigned to this expression in the Codes of Good Practice on Black Economic Empowerment, issued in terms of section 9(1) of the Broad-Based Black Economic Empowerment Act and promulgated in the </t>
    </r>
    <r>
      <rPr>
        <i/>
        <sz val="11"/>
        <color indexed="8"/>
        <rFont val="Arial"/>
        <family val="2"/>
      </rPr>
      <t>Government Gazette</t>
    </r>
    <r>
      <rPr>
        <sz val="11"/>
        <color indexed="8"/>
        <rFont val="Arial"/>
        <family val="2"/>
      </rPr>
      <t xml:space="preserve"> on 9 February 2007;</t>
    </r>
  </si>
  <si>
    <r>
      <t>“trust”</t>
    </r>
    <r>
      <rPr>
        <sz val="11"/>
        <color indexed="8"/>
        <rFont val="Arial"/>
        <family val="2"/>
      </rPr>
      <t xml:space="preserve"> means the arrangement through which the property of one person is made over or bequeathed to a trustee to administer such property for the benefit of another person; and</t>
    </r>
  </si>
  <si>
    <r>
      <t xml:space="preserve">“trustee” </t>
    </r>
    <r>
      <rPr>
        <sz val="11"/>
        <color indexed="8"/>
        <rFont val="Arial"/>
        <family val="2"/>
      </rPr>
      <t>means any person, including the founder of a trust, to whom property is bequeathed in order for such property to be administered for the benefit of another person.</t>
    </r>
  </si>
  <si>
    <t>3.0</t>
  </si>
  <si>
    <t>The bidder obtaining the highest number of total points will be awarded the contract.</t>
  </si>
  <si>
    <t>Preference points shall be calculated after prices have been brought to a comparative basis taking into account all factors of non-firm prices and all unconditional discounts;.</t>
  </si>
  <si>
    <t>Points scored must be rounded off to the nearest 2 decimal places.</t>
  </si>
  <si>
    <t xml:space="preserve">Should two or more bids be equal in all respects, the award shall be decided by the drawing of lots. </t>
  </si>
  <si>
    <r>
      <rPr>
        <i/>
        <sz val="10"/>
        <rFont val="Arial"/>
        <family val="2"/>
      </rPr>
      <t>Ps</t>
    </r>
    <r>
      <rPr>
        <sz val="10"/>
        <rFont val="Arial"/>
        <family val="2"/>
      </rPr>
      <t xml:space="preserve"> = Points scored for price of bid under consideration</t>
    </r>
  </si>
  <si>
    <r>
      <rPr>
        <i/>
        <sz val="10"/>
        <rFont val="Arial"/>
        <family val="2"/>
      </rPr>
      <t xml:space="preserve">Pt </t>
    </r>
    <r>
      <rPr>
        <sz val="10"/>
        <rFont val="Arial"/>
        <family val="2"/>
      </rPr>
      <t>= Rand value of bid under consideration</t>
    </r>
  </si>
  <si>
    <r>
      <rPr>
        <i/>
        <sz val="10"/>
        <rFont val="Arial"/>
        <family val="2"/>
      </rPr>
      <t xml:space="preserve">Pmin </t>
    </r>
    <r>
      <rPr>
        <sz val="10"/>
        <rFont val="Arial"/>
        <family val="2"/>
      </rPr>
      <t>= Rand value of lowest acceptable bid</t>
    </r>
  </si>
  <si>
    <t>SUB-CONTRACTING</t>
  </si>
  <si>
    <t xml:space="preserve">    </t>
  </si>
  <si>
    <t xml:space="preserve">Will any portion of the contract be sub-contracted? </t>
  </si>
  <si>
    <t>If yes, indicate:</t>
  </si>
  <si>
    <t xml:space="preserve">(i) </t>
  </si>
  <si>
    <t>what percentage of the contract will be subcontracted?</t>
  </si>
  <si>
    <t xml:space="preserve">(ii) </t>
  </si>
  <si>
    <t>the name of the sub-contractor?</t>
  </si>
  <si>
    <t>Please capture names of sub-contractors here</t>
  </si>
  <si>
    <t>EME?</t>
  </si>
  <si>
    <t>Name of company</t>
  </si>
  <si>
    <t>DECLARATION WITH REGARD TO COMPANY / FIRM</t>
  </si>
  <si>
    <t>(i)</t>
  </si>
  <si>
    <t>the information furnished is true and correct</t>
  </si>
  <si>
    <t>(ii)</t>
  </si>
  <si>
    <t>the equity ownership claimed is in accordance with the general conditions as indicated in paragraph 1 of this form.</t>
  </si>
  <si>
    <t>(iii)</t>
  </si>
  <si>
    <t>In the event of a contract being awarded as a result of points claimed as shown in paragraph 7, the contractor may be required to furnish documentary proof to the satisfaction of the purchaser that the claims are correct;</t>
  </si>
  <si>
    <t>(iv)</t>
  </si>
  <si>
    <t>(a)</t>
  </si>
  <si>
    <t>disqualify the person from the bidding process;</t>
  </si>
  <si>
    <t>(b)</t>
  </si>
  <si>
    <t>recover costs, losses or damages it has incurred or suffered as a result of that person’s conduct;</t>
  </si>
  <si>
    <t>(c)</t>
  </si>
  <si>
    <t>cancel the contract and claim any damages which it has suffered as a result of having to make less favourable arrangements due to such cancellation;</t>
  </si>
  <si>
    <t>(d)</t>
  </si>
  <si>
    <t>(e)</t>
  </si>
  <si>
    <t>forward the matter for criminal prosecution</t>
  </si>
  <si>
    <t>____________________________</t>
  </si>
  <si>
    <t xml:space="preserve">                      Name of Bidder                                                                                   Position</t>
  </si>
  <si>
    <t xml:space="preserve">I accept that the AGSA may disregard my tender from the evaluation process if the additional documentation relating to fronting is not submitted in accordance with the AGSA timeframes. </t>
  </si>
  <si>
    <t>I hereby certify that the information furnished in the tender and supporting documents is correct.</t>
  </si>
  <si>
    <t>I understand that the accompanying bid will be disqualified if the required documents are not duly submitted in terms of the bid conditions;</t>
  </si>
  <si>
    <t>I  have read and understand the general conditions of tender in respect of fronting practices;</t>
  </si>
  <si>
    <t>do hereby declare that:</t>
  </si>
  <si>
    <t>(Name of Company)</t>
  </si>
  <si>
    <t>in response to the invitation for bid made by:</t>
  </si>
  <si>
    <t>(Tender Number and Description)</t>
  </si>
  <si>
    <t>I, the undersigned, in submitting the accompanying tender/bid:</t>
  </si>
  <si>
    <t>DECLARATION IN TERMS OF FRONTING PRACTICES</t>
  </si>
  <si>
    <t>CERTIFICATE OF INDEPENDENT BID DETERMINATION</t>
  </si>
  <si>
    <t>a.</t>
  </si>
  <si>
    <t>b.</t>
  </si>
  <si>
    <t>² Bid rigging (or collusive bidding) occurs when businesses, that would otherwise be expected to compete, secretly conspire to raise prices or lower the quality of goods and / or services for purchasers who wish to acquire goods and / or services through a bidding process.  Bid rigging is, therefore, an agreement between competitors not to compete.</t>
  </si>
  <si>
    <t>I, the undersigned, in submitting the accompanying bid:</t>
  </si>
  <si>
    <t>(Bid Number and Description)</t>
  </si>
  <si>
    <t xml:space="preserve"> </t>
  </si>
  <si>
    <t>(Name of Institution)</t>
  </si>
  <si>
    <t>(Name of Bidder)</t>
  </si>
  <si>
    <t>I have read and I understand the contents of this Certificate;</t>
  </si>
  <si>
    <t>I understand that the accompanying bid will be disqualified if this Certificate is found not to be true and complete in every respect;</t>
  </si>
  <si>
    <t>I am authorized by the bidder to sign this Certificate, and to submit the accompanying bid, on behalf of the bidder;</t>
  </si>
  <si>
    <t>Each person whose signature appears on the accompanying bid has been authorized by the bidder to determine the terms of, and to sign the bid, on behalf of the bidder;</t>
  </si>
  <si>
    <t>For the purposes of this Certificate and the accompanying bid, I understand that the word “competitor” shall include any individual or organisation, other than the bidder, whether or not affiliated with the bidder, who:</t>
  </si>
  <si>
    <t>has been requested to submit a bid in response to this bid invitation;</t>
  </si>
  <si>
    <t>could potentially submit a bid in response to this bid invitation, based on their qualifications, abilities or experience; and</t>
  </si>
  <si>
    <t>provides the same goods and services as the bidder and/or is in the same line of business as the bidder</t>
  </si>
  <si>
    <t>The bidder has arrived at the accompanying bid independently from, and without consultation, communication, agreement or arrangement with any competitor. However communication between partners in a joint venture or consortium³ will not be construed as collusive bidding.</t>
  </si>
  <si>
    <t>In particular, without limiting the generality of paragraphs 6 above, there has been no consultation, communication, agreement or arrangement with any competitor regarding:</t>
  </si>
  <si>
    <t>³ Joint venture or Consortium means an association of persons for the purpose of combining their expertise, property, capital, efforts, skill and knowledge in an activity for the execution of a contract.</t>
  </si>
  <si>
    <t xml:space="preserve">prices;      </t>
  </si>
  <si>
    <t xml:space="preserve">geographical area where product or service will be rendered (market allocation)  </t>
  </si>
  <si>
    <t>methods, factors or formulas used to calculate prices;</t>
  </si>
  <si>
    <t xml:space="preserve">the intention or decision to submit or not to submit, a bid; </t>
  </si>
  <si>
    <t>the submission of a bid which does not meet the specifications and conditions of the bid; or</t>
  </si>
  <si>
    <t>bidding with the intention not to win the bid.</t>
  </si>
  <si>
    <t>In addition, there have been no consultations, communications, agreements or arrangements with any competitor regarding the quality, quantity, specifications and conditions or delivery particulars of the products or services to which this bid invitation relates.</t>
  </si>
  <si>
    <t>The terms of the accompanying bid have not been, and will not be, disclosed by the bidder, directly or indirectly, to any competitor, prior to the date and time of the official bid opening or of the awarding of the contract.</t>
  </si>
  <si>
    <t>I am aware that, in addition and without prejudice to any other remedy provided to combat any restrictive practices related to bids and contracts, bids that are suspicious will be reported to the Competition Commission for investigation and possible imposition of administrative penalties in terms of section 59 of the Competition Act No 89 of 1998 and or may be reported to the National Prosecuting Authority (NPA) for criminal investigation and or may be restricted from conducting business with the public sector for a period not exceeding ten (10) years in terms of the Prevention and Combating of Corrupt Activities Act No 12 of 2004 or any other applicable legislation.</t>
  </si>
  <si>
    <t>PART 1 - Bid Checklist</t>
  </si>
  <si>
    <r>
      <t>“comparative price”</t>
    </r>
    <r>
      <rPr>
        <sz val="11"/>
        <color indexed="8"/>
        <rFont val="Arial"/>
        <family val="2"/>
      </rPr>
      <t xml:space="preserve"> means the price after the factors of a non-firm price and all unconditional discounts that can be utilised have been taken into consideration;</t>
    </r>
  </si>
  <si>
    <r>
      <t xml:space="preserve">restrict the bidder or contractor, its shareholders and directors, or only the shareholders and directors who acted on a fraudulent basis, from obtaining business from any organ of state for a period not exceeding 10 years, after the </t>
    </r>
    <r>
      <rPr>
        <i/>
        <sz val="10"/>
        <color indexed="8"/>
        <rFont val="Arial"/>
        <family val="2"/>
      </rPr>
      <t>audi alteram partem</t>
    </r>
    <r>
      <rPr>
        <sz val="10"/>
        <color indexed="8"/>
        <rFont val="Arial"/>
        <family val="2"/>
      </rPr>
      <t xml:space="preserve"> (hear the other side) rule has been applied; and</t>
    </r>
  </si>
  <si>
    <t>B-BBEE</t>
  </si>
  <si>
    <t>c.</t>
  </si>
  <si>
    <t>d.</t>
  </si>
  <si>
    <t>e.</t>
  </si>
  <si>
    <t>f.</t>
  </si>
  <si>
    <t xml:space="preserve">This preference form must form part of all bids invited.  It contains general information and serves as a claim form for preference points for Broad-Based Black Economic Empowerment (B-BBEE) Status Level of Contribution </t>
  </si>
  <si>
    <t>B-BBEE STATUS LEVEL OF CONTRIBUTION</t>
  </si>
  <si>
    <r>
      <t>“B-BBEE”</t>
    </r>
    <r>
      <rPr>
        <sz val="11"/>
        <color indexed="8"/>
        <rFont val="Arial"/>
        <family val="2"/>
      </rPr>
      <t xml:space="preserve"> means broad-based black economic empowerment as defined in section 1 of the Broad-Based Black Economic Empowerment Act;</t>
    </r>
  </si>
  <si>
    <r>
      <t>“</t>
    </r>
    <r>
      <rPr>
        <b/>
        <sz val="11"/>
        <color indexed="8"/>
        <rFont val="Arial"/>
        <family val="2"/>
      </rPr>
      <t xml:space="preserve">B-BBEE status level of contributor” </t>
    </r>
    <r>
      <rPr>
        <sz val="11"/>
        <color indexed="8"/>
        <rFont val="Arial"/>
        <family val="2"/>
      </rPr>
      <t>means the B-BBEE status received by a measured entity based on its overall performance using the relevant scorecard contained in the Codes of Good Practice on Black Economic Empowerment, issued in terms of section 9(1) of the Broad-Based Black Economic Empowerment Act;</t>
    </r>
  </si>
  <si>
    <t xml:space="preserve"> Points awarded for B-BBEE Status Level of Contribution</t>
  </si>
  <si>
    <t xml:space="preserve">A trust, consortium or joint venture, will qualify for points for their B-BBEE status level as a legal entity, provided that the entity submits their B-BBEE status level certificate. </t>
  </si>
  <si>
    <t>A trust, consortium or joint venture will qualify for points for their B-BBEE status level as an unincorporated entity, provided that the entity submits their consolidated B-BBEE scorecard as if they were a group structure and that such a consolidated B-BBEE scorecard is prepared for every separate bid.</t>
  </si>
  <si>
    <t>Tertiary institutions and public entities will be required to submit their B-BBEE status level certificates in terms of the specialized scorecard contained in the B-BBEE Codes of Good Practice.</t>
  </si>
  <si>
    <t>A person will not be awarded points for B-BBEE status level if it is indicated in the bid documents that such a bidder intends sub-contracting more than 25% of the value of the contract to any other enterprise that does not qualify for at least the points that such a bidder qualifies for, unless the intended sub- contractor is an EME that has the capability and ability to execute the sub-contract.</t>
  </si>
  <si>
    <t>A person awarded a contract may not sub-contract more than 25% of the value of the contract to any other enterprise that does not have an equal or higher B-BBEE status level than the person concerned, unless the contract is sub-contracted to an EME that has the capability and ability to execute the sub-contract.</t>
  </si>
  <si>
    <t>Bidders who claim points in respect of B-BBEE Status Level of Contribution must complete the following:</t>
  </si>
  <si>
    <t xml:space="preserve">B-BBEE STATUS LEVEL OF CONTRIBUTION CLAIMED IN TERMS OF PARAGRAPHS 1.2.3. AND 5.1 </t>
  </si>
  <si>
    <t>B-BBEE Status Level of Contribution:
………….      =     …………… (Maximum of 20 points)</t>
  </si>
  <si>
    <t>(Points claimed in respect of paragraph 7.1 must be in accordance with the table reflected in paragraph  5.1 and must be substantiated by means of a B-BBEE certificate issued by a Verification Agency accredited by SANAS or a Registered Auditor approved by IRBA or an Accounting Officer as contemplated in the CCA)</t>
  </si>
  <si>
    <t>B-BBEE level</t>
  </si>
  <si>
    <t xml:space="preserve">TOTAL NUMBER OF YEARS THE COMPANY/FIRM HAS BEEN IN BUSINESS? </t>
  </si>
  <si>
    <t>I/we, the undersigned, who is / are duly authorised to do so on behalf of the company/ firm, certify that the points claimed, based on the B-BBEE status level of contribution indicated in paragraph 7 of the foregoing certificate, qualifies the company/ firm for the preference(s) shown and I / we acknowledge that:</t>
  </si>
  <si>
    <t>If the B-BBEE status level of contribution has been claimed or obtained on a fraudulent basis or any of the conditions of contract have not been fulfilled, the purchaser may, in addition to any other remedy it may have –</t>
  </si>
  <si>
    <t>Guidelines for Completing Tender Forms</t>
  </si>
  <si>
    <r>
      <t xml:space="preserve">Only </t>
    </r>
    <r>
      <rPr>
        <b/>
        <sz val="9.5"/>
        <rFont val="Arial"/>
        <family val="2"/>
      </rPr>
      <t>one</t>
    </r>
    <r>
      <rPr>
        <sz val="9.5"/>
        <rFont val="Arial"/>
        <family val="2"/>
      </rPr>
      <t xml:space="preserve"> Excel workbook (.xlsx or .xls) containing the technical and pricing schedules for all tendered items must be submitted: multiple files (workbooks) with different offers will </t>
    </r>
    <r>
      <rPr>
        <b/>
        <sz val="9.5"/>
        <rFont val="Arial"/>
        <family val="2"/>
      </rPr>
      <t>not</t>
    </r>
    <r>
      <rPr>
        <sz val="9.5"/>
        <rFont val="Arial"/>
        <family val="2"/>
      </rPr>
      <t xml:space="preserve"> be accepted. </t>
    </r>
  </si>
  <si>
    <t xml:space="preserve">NAME AND SIGNATURE OF BIDDER </t>
  </si>
  <si>
    <r>
      <t xml:space="preserve">“Acceptable Bid” </t>
    </r>
    <r>
      <rPr>
        <sz val="10"/>
        <rFont val="Arial"/>
        <family val="2"/>
      </rPr>
      <t>- means any bid, which, in all respects, complies with the specifications and conditions of the Request for bid as set out in this document.</t>
    </r>
  </si>
  <si>
    <r>
      <t>“Bidder Agent”</t>
    </r>
    <r>
      <rPr>
        <b/>
        <sz val="10"/>
        <rFont val="Arial"/>
        <family val="2"/>
      </rPr>
      <t xml:space="preserve"> -</t>
    </r>
    <r>
      <rPr>
        <sz val="10"/>
        <rFont val="Arial"/>
        <family val="2"/>
      </rPr>
      <t>means any person mandated by a prime bidder or consortium/joint venture to do business for and on behalf of, or to represent in a business transaction, the prime bidder and thereby acquire rights for the prime bidder or consortium/joint venture against AGSA or an organ of state and incur obligations binding the prime bidder or consortium/joint venture in favour of AGSA or an organ of state.</t>
    </r>
  </si>
  <si>
    <r>
      <t>“</t>
    </r>
    <r>
      <rPr>
        <b/>
        <i/>
        <sz val="10"/>
        <rFont val="Arial"/>
        <family val="2"/>
      </rPr>
      <t>Consortium or joint venture”</t>
    </r>
    <r>
      <rPr>
        <sz val="10"/>
        <rFont val="Arial"/>
        <family val="2"/>
      </rPr>
      <t xml:space="preserve"> - means an association of persons for the purpose of combining their expertise, property, capital, efforts, skills and knowledge in an activity for the execution of a contract.</t>
    </r>
  </si>
  <si>
    <r>
      <t>“Firm price”</t>
    </r>
    <r>
      <rPr>
        <sz val="10"/>
        <rFont val="Arial"/>
        <family val="2"/>
      </rPr>
      <t xml:space="preserve"> - means the price that is only subject to adjustments in accordance with the actual increase or decrease resulting from the change, imposition or abolition of customs or excise duty and any other duty, levy or tax which, in terms of a law or regulation is binding on the contractor and demonstrably has an influence on the price of any supplies or the rendering cost of any service, for the execution of a contract.</t>
    </r>
  </si>
  <si>
    <r>
      <t>“</t>
    </r>
    <r>
      <rPr>
        <b/>
        <i/>
        <sz val="10"/>
        <rFont val="Arial"/>
        <family val="2"/>
      </rPr>
      <t>Goods”</t>
    </r>
    <r>
      <rPr>
        <sz val="10"/>
        <rFont val="Arial"/>
        <family val="2"/>
      </rPr>
      <t xml:space="preserve"> – means any work, services, materials or anything of whatever nature to be rendered to AGSA or AGSA’s delegate by the successful bidder in terms of the Bid.</t>
    </r>
  </si>
  <si>
    <r>
      <t>“Licenses”</t>
    </r>
    <r>
      <rPr>
        <sz val="10"/>
        <rFont val="Arial"/>
        <family val="2"/>
      </rPr>
      <t xml:space="preserve"> - means conditional use of another party’s intellectual property rights.</t>
    </r>
  </si>
  <si>
    <r>
      <t>“Management”</t>
    </r>
    <r>
      <rPr>
        <sz val="10"/>
        <rFont val="Arial"/>
        <family val="2"/>
      </rPr>
      <t xml:space="preserve"> - in relation to an enterprise or business, means an activity inclusive of control, and performed on a daily basis, by any person who is a principal executive officer of the company, by whatever name that person may be designated, and whether or not that person is a director.</t>
    </r>
  </si>
  <si>
    <r>
      <t>“</t>
    </r>
    <r>
      <rPr>
        <b/>
        <i/>
        <sz val="10"/>
        <rFont val="Arial"/>
        <family val="2"/>
      </rPr>
      <t>Non-firm price (s)</t>
    </r>
    <r>
      <rPr>
        <sz val="10"/>
        <rFont val="Arial"/>
        <family val="2"/>
      </rPr>
      <t>” - means all price (s) other than “firm” price (s).</t>
    </r>
  </si>
  <si>
    <r>
      <t>“</t>
    </r>
    <r>
      <rPr>
        <b/>
        <i/>
        <sz val="10"/>
        <rFont val="Arial"/>
        <family val="2"/>
      </rPr>
      <t>Person (s)”</t>
    </r>
    <r>
      <rPr>
        <sz val="10"/>
        <rFont val="Arial"/>
        <family val="2"/>
      </rPr>
      <t xml:space="preserve"> - refers to a natural and/or juristic person (s).</t>
    </r>
  </si>
  <si>
    <r>
      <t>“Prime Bidder”</t>
    </r>
    <r>
      <rPr>
        <sz val="10"/>
        <rFont val="Arial"/>
        <family val="2"/>
      </rPr>
      <t xml:space="preserve"> – means any person (natural or juristic) who forwards an acceptable bid in response to this RFB with the intention of being the main contractor should the bid be awarded to him/her.</t>
    </r>
  </si>
  <si>
    <r>
      <t>“</t>
    </r>
    <r>
      <rPr>
        <b/>
        <i/>
        <sz val="10"/>
        <rFont val="Arial"/>
        <family val="2"/>
      </rPr>
      <t>Rand value”</t>
    </r>
    <r>
      <rPr>
        <sz val="10"/>
        <rFont val="Arial"/>
        <family val="2"/>
      </rPr>
      <t xml:space="preserve"> - means the total estimated value of a contract in Rand denomination, which is calculated at the time of bid invitations and includes all applicable taxes and excise duties.</t>
    </r>
  </si>
  <si>
    <r>
      <t>“RFB</t>
    </r>
    <r>
      <rPr>
        <sz val="10"/>
        <rFont val="Arial"/>
        <family val="2"/>
      </rPr>
      <t>” - means a Request for Bid, which is a written official enquiry document encompassing all the terms and conditions of the Bid.</t>
    </r>
  </si>
  <si>
    <r>
      <t>“</t>
    </r>
    <r>
      <rPr>
        <b/>
        <i/>
        <sz val="10"/>
        <rFont val="Arial"/>
        <family val="2"/>
      </rPr>
      <t>Sub-Contracting”</t>
    </r>
    <r>
      <rPr>
        <sz val="10"/>
        <rFont val="Arial"/>
        <family val="2"/>
      </rPr>
      <t xml:space="preserve"> - means the primary contractor’s assigning or leasing or making out work to, or employing another person to support such primary contractor in executing part of a project in terms of a contract.</t>
    </r>
  </si>
  <si>
    <r>
      <t>“</t>
    </r>
    <r>
      <rPr>
        <b/>
        <i/>
        <sz val="10"/>
        <rFont val="Arial"/>
        <family val="2"/>
      </rPr>
      <t>Support Partners”</t>
    </r>
    <r>
      <rPr>
        <b/>
        <sz val="10"/>
        <rFont val="Arial"/>
        <family val="2"/>
      </rPr>
      <t xml:space="preserve"> - </t>
    </r>
    <r>
      <rPr>
        <sz val="10"/>
        <rFont val="Arial"/>
        <family val="2"/>
      </rPr>
      <t>means</t>
    </r>
    <r>
      <rPr>
        <b/>
        <sz val="10"/>
        <rFont val="Arial"/>
        <family val="2"/>
      </rPr>
      <t xml:space="preserve"> </t>
    </r>
    <r>
      <rPr>
        <sz val="10"/>
        <rFont val="Arial"/>
        <family val="2"/>
      </rPr>
      <t>any successful bidder who entered into partnership agreement with AGSA and/or its clients for the provision of support services to a specific solution.</t>
    </r>
  </si>
  <si>
    <r>
      <t xml:space="preserve">“Trust” - </t>
    </r>
    <r>
      <rPr>
        <i/>
        <sz val="10"/>
        <rFont val="Arial"/>
        <family val="2"/>
      </rPr>
      <t>means</t>
    </r>
    <r>
      <rPr>
        <sz val="10"/>
        <rFont val="Arial"/>
        <family val="2"/>
      </rPr>
      <t xml:space="preserve"> the arrangement through which the property of one person is made over or bequeathed to a trustee to administer such property for the benefit of another person.</t>
    </r>
  </si>
  <si>
    <r>
      <t xml:space="preserve">“Trustee” - </t>
    </r>
    <r>
      <rPr>
        <i/>
        <sz val="10"/>
        <rFont val="Arial"/>
        <family val="2"/>
      </rPr>
      <t>means</t>
    </r>
    <r>
      <rPr>
        <sz val="10"/>
        <rFont val="Arial"/>
        <family val="2"/>
      </rPr>
      <t xml:space="preserve"> any person, including the founder of a trust, to whom property is bequeathed in order for such property to be administered for the benefit of another person.</t>
    </r>
  </si>
  <si>
    <r>
      <t>Reasons for Disqualification</t>
    </r>
    <r>
      <rPr>
        <sz val="10"/>
        <rFont val="Arial"/>
        <family val="2"/>
      </rPr>
      <t xml:space="preserve"> </t>
    </r>
  </si>
  <si>
    <r>
      <t xml:space="preserve">There will be </t>
    </r>
    <r>
      <rPr>
        <b/>
        <sz val="10"/>
        <rFont val="Arial"/>
        <family val="2"/>
      </rPr>
      <t>no public opening</t>
    </r>
    <r>
      <rPr>
        <sz val="10"/>
        <rFont val="Arial"/>
        <family val="2"/>
      </rPr>
      <t xml:space="preserve"> of the bids received and there will be no discussions with any enterprise until evaluation of the bid has been completed. Any subsequent discussions shall be at the discretion of AGSA. Unless specifically provided for in the bid document, bids submitted by means of telegram, telex, facsimile or similar means will not be considered.</t>
    </r>
  </si>
  <si>
    <t xml:space="preserve">SUPPLIER PERFORMANCE </t>
  </si>
  <si>
    <t>To ensure that the levels of service delivered to the AGSA are always exemplary, if a service provider of the AGSA has in the past, failed to perform, in the opinion of the AGSA, any contractual obligation in terms of any contract with the AGSA, the AGSA may refuse to consider the response, quotation or proposal of that service provider for any future business. In effect, the AGSA may refuse to engage with the service provider for future goods or services</t>
  </si>
  <si>
    <r>
      <t>·</t>
    </r>
    <r>
      <rPr>
        <sz val="10"/>
        <rFont val="Times New Roman"/>
        <family val="1"/>
      </rPr>
      <t xml:space="preserve">         </t>
    </r>
    <r>
      <rPr>
        <sz val="10"/>
        <rFont val="Arial"/>
        <family val="2"/>
      </rPr>
      <t xml:space="preserve">Not to award the bid to the lowest bidder; </t>
    </r>
  </si>
  <si>
    <r>
      <t>·</t>
    </r>
    <r>
      <rPr>
        <sz val="10"/>
        <rFont val="Times New Roman"/>
        <family val="1"/>
      </rPr>
      <t xml:space="preserve">         </t>
    </r>
    <r>
      <rPr>
        <sz val="10"/>
        <rFont val="Arial"/>
        <family val="2"/>
      </rPr>
      <t xml:space="preserve">Award the bid in part or in whole; and or </t>
    </r>
  </si>
  <si>
    <r>
      <t>·</t>
    </r>
    <r>
      <rPr>
        <sz val="10"/>
        <rFont val="Times New Roman"/>
        <family val="1"/>
      </rPr>
      <t xml:space="preserve">         </t>
    </r>
    <r>
      <rPr>
        <sz val="10"/>
        <rFont val="Arial"/>
        <family val="2"/>
      </rPr>
      <t>Not to award the bid at all.</t>
    </r>
  </si>
  <si>
    <r>
      <t xml:space="preserve">The AGSA, in ensuring that bidders conduct themselves in an honest manner will, as part of the bid evaluation processes, conduct or initiate the necessary enquiries/investigations to determine the accuracy of the representation made in bid documents. Should any of the fronting indicators as contained in the </t>
    </r>
    <r>
      <rPr>
        <b/>
        <sz val="10"/>
        <rFont val="Arial"/>
        <family val="2"/>
      </rPr>
      <t>Guidelines on Complex Structures and Transactions and Fronting, issued by the Department of Trade and Industry</t>
    </r>
    <r>
      <rPr>
        <sz val="10"/>
        <rFont val="Arial"/>
        <family val="2"/>
      </rPr>
      <t>, be established during such enquiry / investigation, the onus will be on the bidder to prove that fronting does not exist. Failure to do so within a period of</t>
    </r>
    <r>
      <rPr>
        <b/>
        <sz val="10"/>
        <rFont val="Arial"/>
        <family val="2"/>
      </rPr>
      <t xml:space="preserve"> 5 days</t>
    </r>
    <r>
      <rPr>
        <sz val="10"/>
        <rFont val="Arial"/>
        <family val="2"/>
      </rPr>
      <t xml:space="preserve"> from date of notification </t>
    </r>
    <r>
      <rPr>
        <b/>
        <sz val="10"/>
        <rFont val="Arial"/>
        <family val="2"/>
      </rPr>
      <t>shall</t>
    </r>
    <r>
      <rPr>
        <sz val="10"/>
        <rFont val="Arial"/>
        <family val="2"/>
      </rPr>
      <t xml:space="preserve"> invalidate the bid.</t>
    </r>
  </si>
  <si>
    <r>
      <t xml:space="preserve">The price evaluated shall include all local taxes and reimbursable expenses. The bid with the lowest acceptable price will receive the maximum percentage allocated for price. 
The other proposals will receive proportionately smaller percentages based on the following formula:
</t>
    </r>
    <r>
      <rPr>
        <i/>
        <sz val="10"/>
        <rFont val="Arial"/>
        <family val="2"/>
      </rPr>
      <t>Pp= (Pmin /Pbid) x AP</t>
    </r>
    <r>
      <rPr>
        <sz val="10"/>
        <rFont val="Arial"/>
        <family val="2"/>
      </rPr>
      <t xml:space="preserve">
Where:
Pp is the percentage scored for price
Pmin the price of the lowest acceptable bid received
Pbid the price of the bid in question
AP is the percentage allocated for price</t>
    </r>
  </si>
  <si>
    <t>The information contained in this document as well as the response is of a confidential nature, and shall only be used for purposes relating to this bid. This confidentiality clause extends to vendor and or AGSA representatives and/ or implementation agents, whom we may decide to involve during the entire bid process.</t>
  </si>
  <si>
    <t>The receiving party shall not use or disclose, directly or indirectly, the confidential information (even if received before the date of this process) to any person whether in the employment of the receiving party or not, who does not take part in the performance of this process.</t>
  </si>
  <si>
    <t>The receiving party shall take all such steps as may be reasonably necessary to prevent the Confidential Information coming into the possession of unauthorised third parties.  In protecting the Confidential Information, the parties shall use the same degree of care, but no less than a reasonable degree of care, to prevent the unauthorised use or disclosure of the Confidential Information as the receiving party uses to protect its own Confidential Information.</t>
  </si>
  <si>
    <t>Any documentation, software or records relating to the Confidential Information of the parties, which comes into the possession of the receiving party:</t>
  </si>
  <si>
    <t>Shall be deemed to form part of the Confidential Information and remain the property of the relevant party,</t>
  </si>
  <si>
    <t>Where the RFB makes no mention of a specific matter, the relevant stipulations addressing such matter and that appear in the AGSA’s Supply Chain Management Policy and Procedures, shall take precedence. Bidders shall refrain from incorporating any additional stipulations in their tenders submitted in terms thereof other than in the form of a clearly marked recommendation, which the AGSA may in its sole discretion elect to incorporate or to ignore. Any such inclusion shall not be used for any purpose of interpretation unless it has been so incorporated or acknowledged by the AGSA.</t>
  </si>
  <si>
    <t xml:space="preserve">Bidders shall complete the BBBEE points claim form attached to this bid. In the case of a consortium, the BBBEE points claim form must be completed for each entity. </t>
  </si>
  <si>
    <t>EMAIL ADDRESS</t>
  </si>
  <si>
    <r>
      <t xml:space="preserve">The AGSA supports the spirit of broad based black economic empowerment and recognizes that real empowerment can only be achieved through individuals and businesses conducting themselves in accordance with the Constitution and in an honest, fair, equitable, transparent and legally compliant manner. Against this background the AGSA condemn any form of fronting. </t>
    </r>
    <r>
      <rPr>
        <b/>
        <sz val="10"/>
        <rFont val="Arial"/>
        <family val="2"/>
      </rPr>
      <t>Misrepresentation by bidder (s) may constitute fraudulent practices.</t>
    </r>
  </si>
  <si>
    <t>AGSA will take all reasonable steps to prevent abuse of the supply chain management system by:</t>
  </si>
  <si>
    <t>disregarding the bid of any bidder if that bidder, or any of its directors have abused the institution’s supply chain management system and or committed fraud or any other improper conduct in relation to such system.</t>
  </si>
  <si>
    <t>cancelling a contract awarded to a supplier of goods and services if the supplier committed any corrupt or fraudulent act during the bidding process or the execution of that contract.</t>
  </si>
  <si>
    <t xml:space="preserve">This Certificate of Bid Determination serves as a certificate of declaration that would be used by institutions to ensure that, when bids are considered, reasonable steps are taken to prevent any form of bid-rigging. </t>
  </si>
  <si>
    <t>In order to give effect to the above, the attached Certificate of Bid Determination must be completed and submitted with the bid:</t>
  </si>
  <si>
    <t>This Certificate of Bid Determination must form part of all bids¹ invited.</t>
  </si>
  <si>
    <t xml:space="preserve">BBBEE CLAIM FORM </t>
  </si>
  <si>
    <t xml:space="preserve">BEFORE COMPLETING THIS FORM, BIDDERS MUST STUDY THE GENERAL CONDITIONS, DEFINITIONS AND DIRECTIVES APPLICABLE IN RESPECT OF B-BBEE. </t>
  </si>
  <si>
    <t>Preference points must be awarded to a bidder for attaining the B-BBEE status level of contribution in accordance with the table below:</t>
  </si>
  <si>
    <t>Senior Manager: Provisioning Services
PO Box 446
Pretoria
0001</t>
  </si>
  <si>
    <t>Senior Manager: Provisioning Services
PO Box 446
PRETORIA
0001</t>
  </si>
  <si>
    <r>
      <t xml:space="preserve">“Bid” </t>
    </r>
    <r>
      <rPr>
        <sz val="10"/>
        <rFont val="Arial"/>
        <family val="2"/>
      </rPr>
      <t>- means a written offer in a prescribed or stipulated form in response to an invitation by an organ of state for the provision of services or goods.</t>
    </r>
  </si>
  <si>
    <t xml:space="preserve">Vendor which submitted information that is fraudulent, factually untrue or inaccurate, for example memberships that do not exist, BEE credentials, experience, etc. </t>
  </si>
  <si>
    <t>In the event that two or more bids have scored equal total points, the successful bid will be the one scoring the highest number of preference points for B-BBEE.</t>
  </si>
  <si>
    <t xml:space="preserve">However, when functionality is part of the evaluation process and two or more bids have scored equal points including equal preference points for B-BBEE, the successful bid must be the one scoring the highest score for functionality. </t>
  </si>
  <si>
    <t>It is the bidders' responsibility to ensure bids are delivered timeously to the correct address. Late bids will not be accepted for consideration.</t>
  </si>
  <si>
    <t>Should a bidder wish to make amendments to a bid which is already submitted to AGSA. The amended bid must be deposited to AGSA tender box in a sealed enveloped marked "Amended Bid" before the closing dated and time. AGSA shall not accept amendments after the closing of a bid.</t>
  </si>
  <si>
    <t>If a bidder is found to be involved in unlawful activities as contemplated by the Prevention of Organised Crime Act.</t>
  </si>
  <si>
    <t xml:space="preserve">Failure of a vendor to provide the necessary information for AGSA to conduct company background checks. </t>
  </si>
  <si>
    <r>
      <t>·</t>
    </r>
    <r>
      <rPr>
        <sz val="10"/>
        <rFont val="Times New Roman"/>
        <family val="1"/>
      </rPr>
      <t xml:space="preserve">         </t>
    </r>
    <r>
      <rPr>
        <sz val="10"/>
        <rFont val="Arial"/>
        <family val="2"/>
      </rPr>
      <t xml:space="preserve">Disqualify bids that are above the budget </t>
    </r>
  </si>
  <si>
    <t>BBBEE - Broad Based Black Economic Empowerment</t>
  </si>
  <si>
    <t>BIDDER'S COMMITMENTS</t>
  </si>
  <si>
    <r>
      <t xml:space="preserve">It is acknowledged that all stipulations in the AGSA's Supply Chain Management Policy and Procedures </t>
    </r>
    <r>
      <rPr>
        <sz val="10"/>
        <rFont val="Arial"/>
        <family val="2"/>
      </rPr>
      <t>are not equally applicable to all matters addressed in a tender. However, it remains the exclusive domain and election of the AGSA as to which of these stipulations are applicable and to what extent. Bidders hereby acknowledge that the decision of the AGSA in this regard is final and binding. The onus to enquire and obtain clarity in this regard rests with the bidders.</t>
    </r>
  </si>
  <si>
    <r>
      <t>The RFB may consist of a number of schedules. Where there is a contradiction</t>
    </r>
    <r>
      <rPr>
        <sz val="10"/>
        <rFont val="Arial"/>
        <family val="2"/>
      </rPr>
      <t xml:space="preserve"> between the clauses, phrases, words, stipulations or terms (herein referred to generally as ‘stipulations’) in the RFB, and the stipulations in any other document attached thereto, the relevant stipulations in the RFB shall take precedence.</t>
    </r>
  </si>
  <si>
    <t>The laws of the Republic of South Africa shall govern this RFB.</t>
  </si>
  <si>
    <t>By submitting a bid in response to this RFB, the bidders accept the AGSA bid evaluation criteria.</t>
  </si>
  <si>
    <r>
      <rPr>
        <sz val="10"/>
        <rFont val="Arial"/>
        <family val="2"/>
      </rPr>
      <t>The bidder shall not qualify the bid proposal with own conditions of bids.</t>
    </r>
    <r>
      <rPr>
        <b/>
        <u/>
        <sz val="10"/>
        <color indexed="12"/>
        <rFont val="Arial"/>
        <family val="2"/>
      </rPr>
      <t xml:space="preserve">
Caution:</t>
    </r>
    <r>
      <rPr>
        <sz val="10"/>
        <rFont val="Arial"/>
        <family val="2"/>
      </rPr>
      <t xml:space="preserve"> If the bidder does not withdraw its own conditions of bid when called upon to do so, the bid response will be declared invalid.</t>
    </r>
  </si>
  <si>
    <t>All services supplied in accordance with this Bid must conform to all legal requirements as per the South African Law.</t>
  </si>
  <si>
    <t xml:space="preserve">No interest shall be payable on accounts due to the successful Bid in an event of a dispute arising on any term in the contract. </t>
  </si>
  <si>
    <t>The Bidder confirms that it has read, understood, accepted all the terms and conditions of the Memorandum of Agreement attached to the invitation to bid.</t>
  </si>
  <si>
    <t>The bidder must confirm  if they have any contract or agreement in place with National Treasury or any other organ of the state for the goods/services required herein. The bidder must provide the terms and conditions of such agreements together with the response to this bid.</t>
  </si>
  <si>
    <t>NEGOTIATIONS</t>
  </si>
  <si>
    <t>14.1.1</t>
  </si>
  <si>
    <t>14.1.2</t>
  </si>
  <si>
    <t>RFP- Request for Proposal</t>
  </si>
  <si>
    <t>RFI- Request for Information</t>
  </si>
  <si>
    <t>RFT- Request for Tender</t>
  </si>
  <si>
    <t>ROE - Rate of Exchange</t>
  </si>
  <si>
    <t xml:space="preserve">Bidders who make use of sub-contractors. </t>
  </si>
  <si>
    <t xml:space="preserve">THE 80/20 PREFERENCE POINT SYSTEMS </t>
  </si>
  <si>
    <t>A maximum of 80 points is allocated for price on the following basis:</t>
  </si>
  <si>
    <t>Shall be surrendered to the relevant party on demand, and in any event on the termination of the investigation and negotiations, and the receiving party shall not retain any extracts.</t>
  </si>
  <si>
    <t>This RFB, all the appended documentation and the proposal in response thereto read together, forms the basis for a formal contract to be negotiated and finalized between AGSA and the enterprise (s) to whom AGSA awards the Bid in whole or in part. Mere offer and acceptance shall not constitute a formal contract of any nature for any purpose between the AGSA and any bidder.</t>
  </si>
  <si>
    <t xml:space="preserve">AGSA will not be liable for any costs incurred by the bidder in the preparation of a response to this RFB. </t>
  </si>
  <si>
    <t>AGSA may request written clarification or further information regarding any aspect of this bid. The bidders must supply the requested information in writing within twenty four (24) hours or as determined by AGSA after the request has been made, failing which the bid may be disqualified.</t>
  </si>
  <si>
    <r>
      <t>·</t>
    </r>
    <r>
      <rPr>
        <sz val="10"/>
        <color indexed="8"/>
        <rFont val="Times New Roman"/>
        <family val="1"/>
      </rPr>
      <t xml:space="preserve">         </t>
    </r>
    <r>
      <rPr>
        <sz val="10"/>
        <color indexed="8"/>
        <rFont val="Arial"/>
        <family val="2"/>
      </rPr>
      <t>Withdraw/cancel the tender for any reason whatsoever;</t>
    </r>
  </si>
  <si>
    <t>Bidders who are distributors and resellers are required to submit, valid (not older than 3 months) back-to-back agreement and a service level agreement with their principals.</t>
  </si>
  <si>
    <t>Where applicable, AGSA reserves the right to run benchmarks on equipment during and after the evaluation.</t>
  </si>
  <si>
    <t>AGSA reserves the right to request/conduct a pre‑award assessment during the selection process to evaluate contractors' capabilities to meet the requirements specified in the RFB and supporting documents.</t>
  </si>
  <si>
    <t>Bidders must declare any form of relationship (family, friend or other) that they may have with any AGSA employee, where it is known. (Bidders are further requested to declare any interests that an employee of the AGSA may have in their entity.)</t>
  </si>
  <si>
    <t>Delivery of and acceptance of correspondence between AGSA and the bidder sent by prepaid registered post (by air mail if appropriate) in a correctly addressed envelope to either party’s postal address or address for service of legal documents will be deemed to have been received and accepted after (14) fourteen days from the date of postage to the South African Post Office Ltd.</t>
  </si>
  <si>
    <t>Should the parties at any time after the award of the bid and prior to conclusion of the Contract fail to agree on any significant product price or service price adjustments, change in technical specification, change in service, the terms and conditions of the Contract etc.the AGSA shall be entitled on such failure to agree, to recall the letter of award and cancel the bid. Such cancellation shall mean that AGSA reserves the right to award the same Proposal to the next best Vendors on terms and conditions it deems fit.</t>
  </si>
  <si>
    <t>Price - 80</t>
  </si>
  <si>
    <t>B-BBEE Status level of contribution - 20</t>
  </si>
  <si>
    <t>NAME OF BIDDER/LEGAL ENTITY</t>
  </si>
  <si>
    <t xml:space="preserve">ADMINISTRATIVE REQUIREMENTS </t>
  </si>
  <si>
    <r>
      <rPr>
        <b/>
        <sz val="10"/>
        <rFont val="Arial"/>
        <family val="2"/>
      </rPr>
      <t xml:space="preserve">Close Corporations must submit the following documents;
</t>
    </r>
    <r>
      <rPr>
        <sz val="10"/>
        <rFont val="Arial"/>
        <family val="2"/>
      </rPr>
      <t xml:space="preserve">a) Latest copy of certificate of confirmation as issued by the CIPC </t>
    </r>
  </si>
  <si>
    <t>g.</t>
  </si>
  <si>
    <t>h.</t>
  </si>
  <si>
    <t>i.</t>
  </si>
  <si>
    <t>j.</t>
  </si>
  <si>
    <t>k.</t>
  </si>
  <si>
    <t>l.</t>
  </si>
  <si>
    <t>Bidders are required to submit adhere to the following requirements, submit all required information and documentation together with the bid:</t>
  </si>
  <si>
    <r>
      <rPr>
        <b/>
        <sz val="10"/>
        <rFont val="Arial"/>
        <family val="2"/>
      </rPr>
      <t xml:space="preserve">Companies must submit the following documents;
</t>
    </r>
    <r>
      <rPr>
        <sz val="10"/>
        <rFont val="Arial"/>
        <family val="2"/>
      </rPr>
      <t xml:space="preserve">a) Latest copy of certificate of confirmation as issued by the Companies and Intellectual Property Commission (CIPC) 
b) Copies of Share Certificates of unlisted companies or a list of shareholders of the company
c) Formal approval letter from the Johannesburg Stock Exchange of listed companies 
d) Bidders without share certificates should submit a list of their shareholders on a letter with the company’s letterhead </t>
    </r>
  </si>
  <si>
    <t>Bidders must submit a company profile</t>
  </si>
  <si>
    <t xml:space="preserve">Total points for Price and B-BBEE must not exceed </t>
  </si>
  <si>
    <t>1.2.2</t>
  </si>
  <si>
    <r>
      <rPr>
        <b/>
        <sz val="11"/>
        <color indexed="8"/>
        <rFont val="Arial"/>
        <family val="2"/>
      </rPr>
      <t xml:space="preserve">“EME” </t>
    </r>
    <r>
      <rPr>
        <sz val="11"/>
        <color indexed="8"/>
        <rFont val="Arial"/>
        <family val="2"/>
      </rPr>
      <t>means an Exempted Micro Enterprise as defines by Codes of Good Practice issued in terms of section 9 (1) of the Broad-Based Black Economic Empowerment Act, 2003 (Act No. 53 of 2003);</t>
    </r>
  </si>
  <si>
    <r>
      <rPr>
        <b/>
        <sz val="7"/>
        <rFont val="Times New Roman"/>
        <family val="1"/>
      </rPr>
      <t xml:space="preserve"> </t>
    </r>
    <r>
      <rPr>
        <b/>
        <sz val="11"/>
        <rFont val="Arial"/>
        <family val="2"/>
      </rPr>
      <t>“QSE”</t>
    </r>
    <r>
      <rPr>
        <sz val="11"/>
        <rFont val="Arial"/>
        <family val="2"/>
      </rPr>
      <t xml:space="preserve"> means a Qualifying Small Enterprise as defines by Codes of Good Practice issued in terms of section 9 (1) of the Broad-Based Black Economic Empowerment Act, 2003 ( Act No. 53 of 2003);</t>
    </r>
  </si>
  <si>
    <t>A bidder who qualifies as an EME in terms of the B-BBEE Act must submit a sworn affidavit confirming Annual Total Revenue and Level of Black Ownership.</t>
  </si>
  <si>
    <r>
      <t xml:space="preserve">"QSE"- </t>
    </r>
    <r>
      <rPr>
        <i/>
        <sz val="10"/>
        <rFont val="Arial"/>
        <family val="2"/>
      </rPr>
      <t>refers to any businesses or enterprises with  a turnover or more than R 10 million but less than R 50 million.</t>
    </r>
  </si>
  <si>
    <r>
      <t xml:space="preserve">"EME"- </t>
    </r>
    <r>
      <rPr>
        <sz val="10"/>
        <rFont val="Arial"/>
        <family val="2"/>
      </rPr>
      <t>refer to any businesses of enterprises with a maximum turnover of R10 million.</t>
    </r>
  </si>
  <si>
    <t xml:space="preserve">Bidders shall submit bid responses in duly completed and signed as necessary in accordance with the prescribed manner of submissions namely; 
</t>
  </si>
  <si>
    <t>120 days (commencing from the RFB/ closing date)</t>
  </si>
  <si>
    <t xml:space="preserve">I accept that the AGSA may report fronting practices to the DTI if detected from my bid response. </t>
  </si>
  <si>
    <r>
      <t xml:space="preserve">Section 4 (1) (b) (iii) of the Competition Act No. 89 of 1998, as amended, prohibits an agreement between, or concerted practice by, firms, or a decision by an association of firms, if it is between parties in a horizontal relationship and if it involves collusive bidding (or bid rigging).² Collusive bidding is a </t>
    </r>
    <r>
      <rPr>
        <i/>
        <sz val="10"/>
        <color theme="1"/>
        <rFont val="Arial"/>
        <family val="2"/>
      </rPr>
      <t>pe se</t>
    </r>
    <r>
      <rPr>
        <sz val="10"/>
        <color theme="1"/>
        <rFont val="Arial"/>
        <family val="2"/>
      </rPr>
      <t xml:space="preserve"> prohibition meaning that it cannot be justified under any grounds.</t>
    </r>
  </si>
  <si>
    <r>
      <t>1.</t>
    </r>
    <r>
      <rPr>
        <sz val="10"/>
        <color theme="1"/>
        <rFont val="Times New Roman"/>
        <family val="1"/>
      </rPr>
      <t> </t>
    </r>
  </si>
  <si>
    <r>
      <t xml:space="preserve">¹ </t>
    </r>
    <r>
      <rPr>
        <b/>
        <sz val="9"/>
        <color theme="1"/>
        <rFont val="Times New Roman"/>
        <family val="1"/>
      </rPr>
      <t>Includes price quotations, advertised competitive bids, limited bids and proposals.</t>
    </r>
  </si>
  <si>
    <r>
      <t>in response to the invitation for the bid made by</t>
    </r>
    <r>
      <rPr>
        <sz val="10"/>
        <color rgb="FF000000"/>
        <rFont val="Times New Roman"/>
        <family val="1"/>
      </rPr>
      <t>:</t>
    </r>
  </si>
  <si>
    <r>
      <t>do hereby make the following statements that I certify to be true and complete in every respect</t>
    </r>
    <r>
      <rPr>
        <sz val="10"/>
        <color rgb="FF000000"/>
        <rFont val="Times New Roman"/>
        <family val="1"/>
      </rPr>
      <t>:</t>
    </r>
  </si>
  <si>
    <r>
      <t>I certify, on behalf of</t>
    </r>
    <r>
      <rPr>
        <sz val="10"/>
        <color rgb="FF000000"/>
        <rFont val="Times New Roman"/>
        <family val="1"/>
      </rPr>
      <t>:_______________________________________________________</t>
    </r>
    <r>
      <rPr>
        <sz val="10"/>
        <color rgb="FF000000"/>
        <rFont val="Arial"/>
        <family val="2"/>
      </rPr>
      <t>that:</t>
    </r>
  </si>
  <si>
    <r>
      <t>(a)</t>
    </r>
    <r>
      <rPr>
        <sz val="10"/>
        <color rgb="FF000000"/>
        <rFont val="Times New Roman"/>
        <family val="1"/>
      </rPr>
      <t/>
    </r>
  </si>
  <si>
    <r>
      <t>(b)</t>
    </r>
    <r>
      <rPr>
        <sz val="10"/>
        <color rgb="FF000000"/>
        <rFont val="Times New Roman"/>
        <family val="1"/>
      </rPr>
      <t/>
    </r>
  </si>
  <si>
    <r>
      <t>(c)</t>
    </r>
    <r>
      <rPr>
        <sz val="10"/>
        <color rgb="FF000000"/>
        <rFont val="Times New Roman"/>
        <family val="1"/>
      </rPr>
      <t/>
    </r>
  </si>
  <si>
    <r>
      <t>(d)</t>
    </r>
    <r>
      <rPr>
        <sz val="10"/>
        <color rgb="FF000000"/>
        <rFont val="Times New Roman"/>
        <family val="1"/>
      </rPr>
      <t/>
    </r>
  </si>
  <si>
    <r>
      <t>(e)</t>
    </r>
    <r>
      <rPr>
        <sz val="10"/>
        <color rgb="FF000000"/>
        <rFont val="Times New Roman"/>
        <family val="1"/>
      </rPr>
      <t/>
    </r>
  </si>
  <si>
    <r>
      <t>(f)</t>
    </r>
    <r>
      <rPr>
        <sz val="10"/>
        <color rgb="FF000000"/>
        <rFont val="Times New Roman"/>
        <family val="1"/>
      </rPr>
      <t/>
    </r>
  </si>
  <si>
    <t xml:space="preserve">1.1       Preference points for this bid shall be awarded for: </t>
  </si>
  <si>
    <t xml:space="preserve">(a)        Price and </t>
  </si>
  <si>
    <t>(b)        B-BBEE Status Level of Contribution.</t>
  </si>
  <si>
    <t>The evaluation of the proposals will be based on the following evaluation criteria and points:</t>
  </si>
  <si>
    <t>The AGSA recognizes that the implementation of a B-BBEE policy is an essential mechanism in its efforts to meet the objectives as set out in the B-BBEE Act to achieve sustainable and inclusive economic development, social stability and labour-absorbing economic growth.</t>
  </si>
  <si>
    <t>Evaluation of bids shall be subject to the relevant B-BBEE prescripts and the Public Audit Act, No. 25 of 2004.</t>
  </si>
  <si>
    <t xml:space="preserve">Broad-based black economic empowerment 
Broad-based black economic empowerment (B-BBEE) refers to the economic empowerment of all black people, including women, workers, youth, people with disabilities and people living in rural areas, through diverse but integrated socio-economic strategies that include, but are not limited to, the following: 
a) Increasing the number of black people who start, manage, own and control enterprises and productive assets;
b) Facilitating ownership and management of enterprises and productive assets by communities, workers, cooperatives and other collective enterprises;
c) Human resource and skills development;
d) Achieving equitable representation in all occupational categories and at all levels in the workforce; preferential procurement; investment in enterprises that are owned or managed by black people; skills development; supplier development and corporate social investment. 
</t>
  </si>
  <si>
    <t>BIDDERS ARE REQUIRED TO SUBMIT THEIR UNIQUE PERSONAL IDENTIFICATION NUMBER (PIN) ISSUED BY SARS TO ENABLE THE AGSA TO VIEW THE TAXPAYER’S PROFILE AND TAX STATUS</t>
  </si>
  <si>
    <t>HAS A VALID TAX CLEARANCE CERTIFICATE BEEN SUBMITTED</t>
  </si>
  <si>
    <t>Vendor, which received information not available to other vendors that may result in such vendor having an unfair advantage over other vendors.</t>
  </si>
  <si>
    <r>
      <rPr>
        <b/>
        <sz val="10"/>
        <color indexed="8"/>
        <rFont val="Arial"/>
        <family val="2"/>
      </rPr>
      <t>Joint Ventures (JVs)/Consortiums must submit the following documents;</t>
    </r>
    <r>
      <rPr>
        <sz val="10"/>
        <color indexed="8"/>
        <rFont val="Arial"/>
        <family val="2"/>
      </rPr>
      <t xml:space="preserve">
a) In the case of consortium/JV/subcontractors, bidders are required to provide copies of signed agreements stipulating the work split and Rand value.
b) A consolidated B-BBEE scorecard for the JV/Consortium (Refer to paragraphs 5.4 and 5.5 of the BBBEE Claim Form) </t>
    </r>
  </si>
  <si>
    <r>
      <rPr>
        <b/>
        <sz val="10"/>
        <color indexed="8"/>
        <rFont val="Arial"/>
        <family val="2"/>
      </rPr>
      <t>Trust must submit the following documents;</t>
    </r>
    <r>
      <rPr>
        <sz val="10"/>
        <color indexed="8"/>
        <rFont val="Arial"/>
        <family val="2"/>
      </rPr>
      <t xml:space="preserve">
a) A copy of a registered Deed of Trust and the Letter of Authority from the relevant Master of the High Court</t>
    </r>
  </si>
  <si>
    <r>
      <rPr>
        <b/>
        <sz val="10"/>
        <color indexed="8"/>
        <rFont val="Arial"/>
        <family val="2"/>
      </rPr>
      <t>Company Representatives;</t>
    </r>
    <r>
      <rPr>
        <sz val="10"/>
        <color indexed="8"/>
        <rFont val="Arial"/>
        <family val="2"/>
      </rPr>
      <t xml:space="preserve">
Certified copies of Directors/Trustees/Members of Close Corporation/Partners original ID`s whose names appear on the company registration documents (certified copies must not be older than 3 months)  
</t>
    </r>
  </si>
  <si>
    <r>
      <rPr>
        <b/>
        <sz val="10"/>
        <color indexed="8"/>
        <rFont val="Arial"/>
        <family val="2"/>
      </rPr>
      <t>Signed SBD Forms;</t>
    </r>
    <r>
      <rPr>
        <sz val="10"/>
        <color indexed="8"/>
        <rFont val="Arial"/>
        <family val="2"/>
      </rPr>
      <t xml:space="preserve">
a) B-BBEE claim form must be submitted
b) Declaration of bidders past Supply Chain Management practices 
c) Declaration of Interest form 
d) General terms and conditions of contract/bid (AGSA) 
e) Declaration in terms of fronting practices 
f) Certificate of Independent Bid Determination 
g) New Vendor Form  
h) All pages of bid document are initialled</t>
    </r>
  </si>
  <si>
    <t>Failure to meet the above mentioned requirements will result in the disqualification of the bid.</t>
  </si>
  <si>
    <t xml:space="preserve">Should it be necessary for a Vendor to obtain clarity on any matter arising from or referred to in this RFB document, please refer your queries, in writing, to the contact person(s) listed below.  </t>
  </si>
  <si>
    <r>
      <t xml:space="preserve">Acceptance of this bid is subject to the condition that the contracted service provider and all of its associates including personnel providing the service may be required to be cleared by the appropriate authorities to the level of </t>
    </r>
    <r>
      <rPr>
        <b/>
        <sz val="10"/>
        <rFont val="Arial"/>
        <family val="2"/>
      </rPr>
      <t>CONFIDENTIAL/SECRET/TOP SECRET</t>
    </r>
    <r>
      <rPr>
        <sz val="10"/>
        <rFont val="Arial"/>
        <family val="2"/>
      </rPr>
      <t>. If the principle contractor appoints a subcontractor with consent from the AGSA, the same provisions and measures shall apply to the subcontractor.</t>
    </r>
  </si>
  <si>
    <t>Bidders agree when called upon to do so, to enter into negotiations including but not limited to price and service levels with the AGSA. In the event that the negotiations fail, the AGSA reserves the right to retract an award to the bidder.</t>
  </si>
  <si>
    <t xml:space="preserve">TECHNICAL EVALUATION CRITERIA </t>
  </si>
  <si>
    <t>Special conditions of bid</t>
  </si>
  <si>
    <t>15H00</t>
  </si>
  <si>
    <t>REFER TO THE ATTACHED PRICING/COSTING SCHEDULE (ANNEXURE A)TO BE COMPLETED AND SUBMITTED BY THE BIDDER.</t>
  </si>
  <si>
    <t>Eligibility/Pre-qualification criteria 
NB: Failure to comply with the pre-qualification requirements will lead to disqualification of the bid.</t>
  </si>
  <si>
    <t>Eligibility/Pre-qualification criteria
NB: Failure to comply with the pre-qualification requirements will lead to disqualification of the bid.</t>
  </si>
  <si>
    <t>General bid enquiries should be forwarded to:</t>
  </si>
  <si>
    <t>Technical enquiries:</t>
  </si>
  <si>
    <t>Vendor which did not submit a valid Tax Clearance Certificate and/or unique personal identification number (pin) issued by SARS.</t>
  </si>
  <si>
    <t xml:space="preserve">An original hard copy, and an electronic copy of the bid proposal  and pricing schedule in MS Excel format of the bid shall be submitted on or before the date of closure of the bid. The original copy MUST BE SIGNED IN INK by an authorised employee, agent or representative of the bidder and initialised in each and every page of the bid.
</t>
  </si>
  <si>
    <r>
      <t xml:space="preserve">Based on the quality of the bids submitted, the AGSA intends to select a preferred Vendor with a view to conclude a Memorandum of Agreement (MOA) where applicable with such successful Vendor. The bid will be evaluated in terms of the AGSA policy and </t>
    </r>
    <r>
      <rPr>
        <sz val="10"/>
        <rFont val="Arial"/>
        <family val="2"/>
      </rPr>
      <t>criteria as set out in the bid document.</t>
    </r>
  </si>
  <si>
    <t>In line with the AGSA’s transformation strategy, which is guided by the BBBEE Codes of Good Practice, the organisation aims to be one of the key contributors to socio-economic change in the country. We therefore prioritise procurement from businesses certified as level 1 and level 2. In addition, preference may be given to companies that are at least 51% black owned and at least 30% black women owned.</t>
  </si>
  <si>
    <r>
      <rPr>
        <b/>
        <sz val="10"/>
        <rFont val="Arial"/>
        <family val="2"/>
      </rPr>
      <t>Partnerships must submit the following documents;</t>
    </r>
    <r>
      <rPr>
        <sz val="10"/>
        <rFont val="Arial"/>
        <family val="2"/>
      </rPr>
      <t xml:space="preserve">
a) A partnership agreement must be submitted
b) Certified ID copies of each partner must be submitted</t>
    </r>
  </si>
  <si>
    <r>
      <t xml:space="preserve">
Proof of Banking Details;
</t>
    </r>
    <r>
      <rPr>
        <sz val="10"/>
        <color indexed="8"/>
        <rFont val="Arial"/>
        <family val="2"/>
      </rPr>
      <t>a) Copy of cancelled cheque / Letter from a financial institution (not older than 3 months)</t>
    </r>
    <r>
      <rPr>
        <b/>
        <sz val="10"/>
        <color indexed="8"/>
        <rFont val="Arial"/>
        <family val="2"/>
      </rPr>
      <t xml:space="preserve">
</t>
    </r>
  </si>
  <si>
    <r>
      <rPr>
        <b/>
        <sz val="10"/>
        <rFont val="Arial"/>
        <family val="2"/>
      </rPr>
      <t>Financial Information;</t>
    </r>
    <r>
      <rPr>
        <sz val="10"/>
        <rFont val="Arial"/>
        <family val="2"/>
      </rPr>
      <t xml:space="preserve">
Copy of latest audited full set of annual financial statements </t>
    </r>
    <r>
      <rPr>
        <b/>
        <sz val="10"/>
        <rFont val="Arial"/>
        <family val="2"/>
      </rPr>
      <t>(2016/2017) and (2017/2018)</t>
    </r>
    <r>
      <rPr>
        <sz val="10"/>
        <rFont val="Arial"/>
        <family val="2"/>
      </rPr>
      <t xml:space="preserve"> independently reviewed or signed by an accounting officer. In the case that the bidder cannot provide financial statements in respect of the </t>
    </r>
    <r>
      <rPr>
        <b/>
        <sz val="10"/>
        <rFont val="Arial"/>
        <family val="2"/>
      </rPr>
      <t>2017/2018</t>
    </r>
    <r>
      <rPr>
        <sz val="10"/>
        <rFont val="Arial"/>
        <family val="2"/>
      </rPr>
      <t xml:space="preserve">, please submit the </t>
    </r>
    <r>
      <rPr>
        <b/>
        <sz val="10"/>
        <rFont val="Arial"/>
        <family val="2"/>
      </rPr>
      <t>2015/2016</t>
    </r>
    <r>
      <rPr>
        <sz val="10"/>
        <rFont val="Arial"/>
        <family val="2"/>
      </rPr>
      <t xml:space="preserve"> set of financial statements. Copies of group company/holding company and/or international company financial statements are not acceptable. NB All sets must be submitted inclusive of the income statement, balance sheet, cash flow statement, directors report, statement of changes in equity (where applicable), accounting policy and notes to the financial statements. Signed audit report on both financial years required, where applicable. The financial statements are important for AGSA to determine the financial viability of the bidders
</t>
    </r>
  </si>
  <si>
    <t>a) Original and valid B-BBEE status level verification certificate or a certified copy thereof, substantiating their B-BBEE rating issued by a verification professional regulator . In the case of EME's and QSE's, a certified affidavit is to be submitted</t>
  </si>
  <si>
    <t>Evaluation of Vendor Proposals will be performed by an Evaluation Panel established by AGSA. 
Proposals will be evaluated on the basis of conformance to the bid requirement specifications and criteria as outlined in the RFB.</t>
  </si>
  <si>
    <t>Mandatory bid requirements</t>
  </si>
  <si>
    <t>Total</t>
  </si>
  <si>
    <r>
      <rPr>
        <b/>
        <sz val="10"/>
        <rFont val="Arial"/>
        <family val="2"/>
      </rPr>
      <t>B-BBEE Certificate;</t>
    </r>
    <r>
      <rPr>
        <sz val="10"/>
        <rFont val="Arial"/>
        <family val="2"/>
      </rPr>
      <t xml:space="preserve">
a) Original and valid B-BBEE status level verification certificate or a certified copy thereof, substantiating their B-BBEE rating issued by a verification professional regulator . In the case of EME's and QSE's, a certified affidavit is to be submitted
</t>
    </r>
  </si>
  <si>
    <t>Corporate Legal and Provisioning Services
Brooklyn Gardens, East Wing, first floor
235 Veale Street (corner Veale and Middel Streets)
New Muckleneuk,Brooklyn
Pretoria</t>
  </si>
  <si>
    <t>Failure on the part of a bidder to submit a valid B-BBEE certificate issued or a certified copy by a verification professional regulator or Affidavits in respect of EME's and QSE's will be interpreted to mean that preference points for B-BBEE status level of contribution are not claimed.</t>
  </si>
  <si>
    <t xml:space="preserve">A bidder other than EME or QSE must submit a valid B-BBEE certificate or a certified copy thereof issued by a verification professional regulator. </t>
  </si>
  <si>
    <t>COMPULSORY BRIEFING SESSION</t>
  </si>
  <si>
    <t>YES/NO</t>
  </si>
  <si>
    <t>RISK MANAGEMENT</t>
  </si>
  <si>
    <r>
      <t>a) The bidder confirms that it is not participating in any unlawful activities, its bid and information contained therein does not contravene any laws. Should it be found that the bidder is in breach of any law, the AGSA reserves the right to disqualify such bidder, investigate and refer such matters to the relevant authorities.
b) The AGSA</t>
    </r>
    <r>
      <rPr>
        <sz val="10"/>
        <color indexed="10"/>
        <rFont val="Arial"/>
        <family val="2"/>
      </rPr>
      <t xml:space="preserve"> </t>
    </r>
    <r>
      <rPr>
        <sz val="10"/>
        <rFont val="Arial"/>
        <family val="2"/>
      </rPr>
      <t>reserves the right to conduct a background check on a bidder and its associated parties (e.g. shareholders, directors,etc.) in this regard. Should the AGSA discover information in respect of a bidder which may pose a reputational or any other form of risk to AGSA, the AGSA shall reserve the right to disqualify such bidder. 
c) The bidder hereby gives AGSA consent to conduct background checks on the bidder and the bidder undertakes to provide all required information to support such checks.</t>
    </r>
  </si>
  <si>
    <t>In line with the AGSA’s transformation strategy which is guided by the B-BBEE Codes of Good Practice, the organisation aims to be one of the key contributors to socio-economic change in the country. We therefore prioritise procurement from businesses certified as level 1 and level 2 BBBEE contributors. In addition, preference may be given to companies that are at least 51% black owned and at least 30% black women owned.</t>
  </si>
  <si>
    <t>Technical evaluation criteria (Refer to Annexure A: AGSA Bid Specification)</t>
  </si>
  <si>
    <t>Weighted score</t>
  </si>
  <si>
    <t>14.1.3.1</t>
  </si>
  <si>
    <t>14.1.3.2</t>
  </si>
  <si>
    <t>14.1.3.3</t>
  </si>
  <si>
    <t>14.1.3.4</t>
  </si>
  <si>
    <t>Note: Evaluation of compliance to the above pre-conditions will be based on accuracy, completeness of the information contained in the annexures submitted by the bidder. Should the bidder omit to provide information and/or to substantiate its compliance in full, such lack of response will lead to disqualification of the bid. Disqualification may occur without notice or enquiry with the bidder.</t>
  </si>
  <si>
    <t>14.1.3</t>
  </si>
  <si>
    <r>
      <rPr>
        <b/>
        <sz val="10"/>
        <rFont val="Arial"/>
        <family val="2"/>
      </rPr>
      <t>Client references;</t>
    </r>
    <r>
      <rPr>
        <sz val="10"/>
        <rFont val="Arial"/>
        <family val="2"/>
      </rPr>
      <t xml:space="preserve">
a) Provide at least three or more reference letters from clients where the bidder has done work of a similar nature. Each reference letter must include the following information: nature and value of the project, contract period and the quality of the service rendered by the bidder. 
b) In a case where the bidder does not have reference letters, the bidder must provide the AGSA with the reference check questionnaire template (refer to the technical requirements) completed by the bidders' clients.    
                                                                                                                                                                                                                                                                                                                                                                                                                                                                                                                </t>
    </r>
  </si>
  <si>
    <t>AGSA/06/2018</t>
  </si>
  <si>
    <t xml:space="preserve">ANNEXURE A: EXECUTIVE COACHING OPEN TENDER PRICING SCHEDULE </t>
  </si>
  <si>
    <t xml:space="preserve">Grand Total </t>
  </si>
  <si>
    <t>Date: 11 October 2018
Time: 14H:00 to 16H:00
Venue: Auditorium, 300 Middel Street, New Muckleneuk, Brooklyn
Pretoria</t>
  </si>
  <si>
    <r>
      <t xml:space="preserve">The bidder must have ability to start the coaching journey within 4 weeks of signing of contract.
</t>
    </r>
    <r>
      <rPr>
        <b/>
        <sz val="10"/>
        <color theme="1"/>
        <rFont val="Arial"/>
        <family val="2"/>
      </rPr>
      <t xml:space="preserve">
The bidder is required to submit together with its bid a written, signed undertaking to commit that the resources will be made available to start the programme.</t>
    </r>
  </si>
  <si>
    <t>Thokhozane Mbambo &amp; Tsietsi Telite</t>
  </si>
  <si>
    <t>Celia Mabusela &amp; Mandisi Ngozi</t>
  </si>
  <si>
    <t>E-mail: MabuselaC@agsa.co.za &amp; NgoziM@agsa.co.za</t>
  </si>
  <si>
    <t>Email: ThokhozaneM@agsa.co.za &amp; TsietsiT@agsa.co.za</t>
  </si>
  <si>
    <t>AGSA/06/2018 - Appointment of a service provider to develop and implement a customised executive coaching programme for a period of twenty four months</t>
  </si>
  <si>
    <t>14.1.2.1</t>
  </si>
  <si>
    <r>
      <t xml:space="preserve">Keeping abreast of current knowledge, trends in the coaching field 
</t>
    </r>
    <r>
      <rPr>
        <sz val="10"/>
        <color theme="1"/>
        <rFont val="Arial"/>
        <family val="2"/>
      </rPr>
      <t>The bidders’ proposed resources/coaching personnell should be knowledgeable of the current trends, knowledge, and best practices around the coaching field. The bidder must demosntrate/indicate how each of the individual coaches proposed for this assignment have attempeted to update own skills, knowledge and abilities around trends and best practices in the coaching field. 
The bidder must attach list of proposesd coaches and provide detail on all initiatives taken by each coach post qualifiction, to update thier skills, knowledge and abilities around the field in the past two years (from 1 January 2016).</t>
    </r>
    <r>
      <rPr>
        <i/>
        <sz val="10"/>
        <color theme="1"/>
        <rFont val="Arial"/>
        <family val="2"/>
      </rPr>
      <t xml:space="preserve">
</t>
    </r>
    <r>
      <rPr>
        <b/>
        <sz val="10"/>
        <color theme="1"/>
        <rFont val="Arial"/>
        <family val="2"/>
      </rPr>
      <t>The scoring will be as follows</t>
    </r>
    <r>
      <rPr>
        <sz val="10"/>
        <color theme="1"/>
        <rFont val="Arial"/>
        <family val="2"/>
      </rPr>
      <t xml:space="preserve">
Score 1 (Not comply) - proposed resourses/coaches have not attempted any initiative to update skill, knowledge and abilities around the field.
Score 2 (Partially Comply) - proposed resourses/coaches have not attempted any initiative to update skill, knowledge and abilities around the field in the past two years (from 1 January 2016).
Score 3 (Comply) - proposed resourses/coaches have taken initiatives to update skill, knowledge and abilities around the field in the past two years (from 1 January 2016).
Score 4 (Comply) - proposed resourses/coaches have taken more than 3 initiatives to update skill, knowledge and abilities around the field in the past two years (from 1 January 2016).
Score 5 (Comply) - proposed resourses/coaches have taken more than 5 initiatives to update skill, knowledge and abilities around the field in the past two years (from 1 January 2016).
</t>
    </r>
  </si>
  <si>
    <t xml:space="preserve">Presentation of proposal evaluation  </t>
  </si>
  <si>
    <t>Weighted score (100%)</t>
  </si>
  <si>
    <t xml:space="preserve">Methods and / or approaches that will be utilised in-
Designing implementation of coaching services/programme;
Monitoring; and
Reporting  
</t>
  </si>
  <si>
    <t>14.1.3.5</t>
  </si>
  <si>
    <t>14.1.3.5.1</t>
  </si>
  <si>
    <t>Points</t>
  </si>
  <si>
    <r>
      <t xml:space="preserve">Price and B-BBEE evaluation
</t>
    </r>
    <r>
      <rPr>
        <sz val="10"/>
        <color theme="1"/>
        <rFont val="Arial"/>
        <family val="2"/>
      </rPr>
      <t>This bid will be evaluated in accordance to the  principle as follows:</t>
    </r>
  </si>
  <si>
    <r>
      <t>Note:
Minimum qualifying score on presentations</t>
    </r>
    <r>
      <rPr>
        <sz val="10"/>
        <color theme="1"/>
        <rFont val="Arial"/>
        <family val="2"/>
      </rPr>
      <t xml:space="preserve">
The bidder must achive a minimum qualifying score of 60% on presentations evaluation to qualify for further evaluation on the Price and B-BBEE evaluation. Bidders that fail to achieve the minimum qualifying score  on presentations will disqualified.
</t>
    </r>
  </si>
  <si>
    <r>
      <t>Note:
Minimum qualifying score on technical/functional evaluation</t>
    </r>
    <r>
      <rPr>
        <sz val="10"/>
        <color theme="1"/>
        <rFont val="Arial"/>
        <family val="2"/>
      </rPr>
      <t xml:space="preserve">
The bidder must achive a minimum qualifying score of 60% on functional/technical evaluation to qualify for further evaluation on Presentation. Bidders that fail to achieve the minimum qualifying score will disqualified.
</t>
    </r>
  </si>
  <si>
    <t>14.1.3.6</t>
  </si>
  <si>
    <t>14.1.3.6.1</t>
  </si>
  <si>
    <t>14.1.3.6.2</t>
  </si>
  <si>
    <t>1. Designing and setting-up of the AGSA coaching programme</t>
  </si>
  <si>
    <t>2. Project management fee</t>
  </si>
  <si>
    <t>4. Delivering the coaching programme (individual sessions) to the following:</t>
  </si>
  <si>
    <t>Sub-total</t>
  </si>
  <si>
    <t>4.1 10 EXCO members,</t>
  </si>
  <si>
    <t>4.2 15 x DBE’s</t>
  </si>
  <si>
    <t>4.3 30 X Heads of Units</t>
  </si>
  <si>
    <t>5. Delivering the coaching programme (group sessions) to 10 EXCO members, 15 x DBE’s, 30 X Heads of Units</t>
  </si>
  <si>
    <t>Number of hours</t>
  </si>
  <si>
    <t>Cost per hour</t>
  </si>
  <si>
    <t xml:space="preserve">Total cost </t>
  </si>
  <si>
    <t>Cost per session</t>
  </si>
  <si>
    <r>
      <t xml:space="preserve">VAT 15% </t>
    </r>
    <r>
      <rPr>
        <b/>
        <sz val="10"/>
        <rFont val="Arial"/>
        <family val="2"/>
      </rPr>
      <t>(VAT registered vendors only)</t>
    </r>
  </si>
  <si>
    <t xml:space="preserve">b. The bidder must have ability to start the coaching journey within 4 weeks of signing of contract. The bidder is required to submit together with its bid a written, signed undertaking to commit that the resources will be made available to start the programme.
</t>
  </si>
  <si>
    <r>
      <t xml:space="preserve">Affiliations
</t>
    </r>
    <r>
      <rPr>
        <sz val="10"/>
        <color theme="1"/>
        <rFont val="Arial"/>
        <family val="2"/>
      </rPr>
      <t xml:space="preserve">The bidders' proposed coaches should be affiliated with the relevant coaching professional bodies (Attach the proof of affiliation from the coaching professional body for 6 proposed coaches with 500 hours)
</t>
    </r>
    <r>
      <rPr>
        <b/>
        <sz val="10"/>
        <color theme="1"/>
        <rFont val="Arial"/>
        <family val="2"/>
      </rPr>
      <t xml:space="preserve">
</t>
    </r>
    <r>
      <rPr>
        <sz val="10"/>
        <color theme="1"/>
        <rFont val="Arial"/>
        <family val="2"/>
      </rPr>
      <t xml:space="preserve">
The scoring will be as follows:
Score 1 (Not comply) – No proof of affiliation from a coaching professional body for proposed coaches with 500 hours 
Score 2 (Partially comply) - proof of affiliation from the coaching professional body for 3 proposed coaches with 500 hours 
Score 3 (Comply) - proof of affiliation from the coaching professional body for 6 proposed coaches with 500 hours 
Score 4 (Comply) - proof of affiliation from the coaching professional body for 7 to 9 proposed coaches with 500 hours
Score 5 (Comply) - proof of affiliation from the coaching professional body for more than 10 proposed coaches with 500 hours
</t>
    </r>
  </si>
  <si>
    <r>
      <t xml:space="preserve">Resources/Coaches
</t>
    </r>
    <r>
      <rPr>
        <sz val="10"/>
        <color theme="1"/>
        <rFont val="Arial"/>
        <family val="2"/>
      </rPr>
      <t>The bidder must have access to a pool coaches with at least 200  practical coaching hours each in a corporate environment and in a ddition to this the bidder must have at least 6 individual coaches and each having at least 500 hours of practical coaching experience in corporate environment. (Attach a coaching register or schedule with hours for each of the 6 proposed coaches)</t>
    </r>
    <r>
      <rPr>
        <b/>
        <sz val="10"/>
        <color theme="1"/>
        <rFont val="Arial"/>
        <family val="2"/>
      </rPr>
      <t xml:space="preserve">
</t>
    </r>
    <r>
      <rPr>
        <sz val="10"/>
        <color theme="1"/>
        <rFont val="Arial"/>
        <family val="2"/>
      </rPr>
      <t xml:space="preserve">
The scoring will be as follows:
Score 1 (Not comply) – No coaching register or schedule with hours
Score 2 (Partially comply) - Attached a coaching register or schedule with less than hours for each of the 6 proposed coaches. 
Score 3 (Comply) - Attached a coaching register or schedule with 500 hours for each of the 6 proposed coaches.
Score 4 (Comply) - Attached a coaching register or schedule with 500 hours each, for 7 to 9 proposed coaches.
Score 5 (Comply) - Attached a coaching register or schedule with 500 hours each, for over 10 proposed coaches.
  </t>
    </r>
    <r>
      <rPr>
        <b/>
        <sz val="10"/>
        <color theme="1"/>
        <rFont val="Arial"/>
        <family val="2"/>
      </rPr>
      <t xml:space="preserve">
</t>
    </r>
  </si>
  <si>
    <r>
      <t xml:space="preserve">All inquiries in relation to this tender must be sent to the AGSA by end of business on </t>
    </r>
    <r>
      <rPr>
        <b/>
        <sz val="10"/>
        <color theme="1"/>
        <rFont val="Arial"/>
        <family val="2"/>
      </rPr>
      <t>Tuesday, 16 October 2018</t>
    </r>
    <r>
      <rPr>
        <sz val="10"/>
        <color theme="1"/>
        <rFont val="Arial"/>
        <family val="2"/>
      </rPr>
      <t>.  The AGSA reserves the right not to respond to any queries received after this date. T</t>
    </r>
    <r>
      <rPr>
        <sz val="10"/>
        <rFont val="Arial"/>
        <family val="2"/>
      </rPr>
      <t>he AGSA reserves the right to circulate and place responses to such inquiries on the website and may do so within three (3) days from the last day of enquiries.</t>
    </r>
  </si>
  <si>
    <t xml:space="preserve">Organ of state" means 
a) Any department of state or administration in the national, provincial or local sphere of government; or
b) Any other functionary or institution
(i) exercising a power or performing a function in terms of the constitution or a provincial constitution; or
(ii) exercising a public power or perfoming a public function in terms of any legislation, but does include a court or a judicial officer;
</t>
  </si>
  <si>
    <t>1.1</t>
  </si>
  <si>
    <t>1.</t>
  </si>
  <si>
    <t xml:space="preserve">Bidders are required to attend a compulsory briefing session.
</t>
  </si>
  <si>
    <r>
      <t xml:space="preserve">a. Bidders are required to attend a compulsory briefing session.
</t>
    </r>
    <r>
      <rPr>
        <b/>
        <sz val="10"/>
        <color theme="1"/>
        <rFont val="Arial"/>
        <family val="2"/>
      </rPr>
      <t xml:space="preserve">
</t>
    </r>
    <r>
      <rPr>
        <sz val="10"/>
        <color theme="1"/>
        <rFont val="Arial"/>
        <family val="2"/>
      </rPr>
      <t xml:space="preserve">
</t>
    </r>
  </si>
  <si>
    <r>
      <t xml:space="preserve">Track Record
</t>
    </r>
    <r>
      <rPr>
        <sz val="10"/>
        <color theme="1"/>
        <rFont val="Arial"/>
        <family val="2"/>
      </rPr>
      <t>The bidder must have experience in providing executive coaching services in corporate environment and/or related public sector experience. (A minimum of 5 contactable references (letters or list) of previous institutions that have received the bidder’s coaching services must be submitted)</t>
    </r>
    <r>
      <rPr>
        <b/>
        <sz val="10"/>
        <color theme="1"/>
        <rFont val="Arial"/>
        <family val="2"/>
      </rPr>
      <t xml:space="preserve">
The scoring will be as follows:</t>
    </r>
    <r>
      <rPr>
        <sz val="10"/>
        <color theme="1"/>
        <rFont val="Arial"/>
        <family val="2"/>
      </rPr>
      <t xml:space="preserve">
Score 1 (Not comply) - Less than 3 client reference letters provided 
Score 2 (Partially comply) - At least 3 client reference letters provided 
Score 3 (Comply) - At least 5 client reference letters provided 
Score 4 (Comply) - 5 to 9 client reference letters provided 
Score 5 (Comply) - More than 10 client reference letters provided 
</t>
    </r>
    <r>
      <rPr>
        <b/>
        <sz val="10"/>
        <color theme="1"/>
        <rFont val="Arial"/>
        <family val="2"/>
      </rPr>
      <t xml:space="preserve">
</t>
    </r>
  </si>
  <si>
    <r>
      <t xml:space="preserve">The bidder must abe able and available to travel throughout the country 
</t>
    </r>
    <r>
      <rPr>
        <b/>
        <sz val="10"/>
        <color theme="1"/>
        <rFont val="Arial"/>
        <family val="2"/>
      </rPr>
      <t>The bidder is required to submit together with its bid a written, signed undertaking to confirm its ability to deliver the programme throughout the country.</t>
    </r>
  </si>
  <si>
    <r>
      <t xml:space="preserve">The bidder's resources/coaches to submit recongnised coaching qualification from an accredited and reputable institution/s
</t>
    </r>
    <r>
      <rPr>
        <b/>
        <sz val="10"/>
        <color theme="1"/>
        <rFont val="Arial"/>
        <family val="2"/>
      </rPr>
      <t xml:space="preserve">
Bidders to provide a list with the proposed coaches reflecting each coaches' qualification as per annexure A provided.</t>
    </r>
  </si>
  <si>
    <r>
      <rPr>
        <b/>
        <sz val="9.5"/>
        <color theme="1"/>
        <rFont val="Arial"/>
        <family val="2"/>
      </rPr>
      <t xml:space="preserve">MANDATORY REQUIRMENTS </t>
    </r>
    <r>
      <rPr>
        <sz val="9.5"/>
        <color theme="1"/>
        <rFont val="Arial"/>
        <family val="2"/>
      </rPr>
      <t xml:space="preserve">
a. Bidders are required to attend a compulsory briefing session.
b. The bidder must have ability to start the coaching journey within 4 weeks of signing of contract. </t>
    </r>
    <r>
      <rPr>
        <b/>
        <sz val="9.5"/>
        <color theme="1"/>
        <rFont val="Arial"/>
        <family val="2"/>
      </rPr>
      <t>The bidder is required to submit together with its bid a written, signed undertaking to commit that the resources will be made available to start the programme.</t>
    </r>
    <r>
      <rPr>
        <sz val="9.5"/>
        <color theme="1"/>
        <rFont val="Arial"/>
        <family val="2"/>
      </rPr>
      <t xml:space="preserve">
c. The bidder must abe able and available to travel throughout the country. T</t>
    </r>
    <r>
      <rPr>
        <b/>
        <sz val="9.5"/>
        <color theme="1"/>
        <rFont val="Arial"/>
        <family val="2"/>
      </rPr>
      <t>he bidder is required to submit together with its bid a written, signed undertaking to confirm its ability to deliver the programme throughout the country.</t>
    </r>
    <r>
      <rPr>
        <sz val="9.5"/>
        <color theme="1"/>
        <rFont val="Arial"/>
        <family val="2"/>
      </rPr>
      <t xml:space="preserve">
d. The bidder's resources/coaches to submit recongnised coaching qualification from an accredited and reputable institution/s. </t>
    </r>
    <r>
      <rPr>
        <b/>
        <sz val="9.5"/>
        <color theme="1"/>
        <rFont val="Arial"/>
        <family val="2"/>
      </rPr>
      <t>Bidders to provide a list with the proposed coaches reflecting each couches' qualification as per annexure A provided.</t>
    </r>
    <r>
      <rPr>
        <sz val="9.5"/>
        <color theme="1"/>
        <rFont val="Arial"/>
        <family val="2"/>
      </rPr>
      <t xml:space="preserve">
</t>
    </r>
  </si>
  <si>
    <t xml:space="preserve">c. The bidder must abe able and available to travel throughout the country. The bidder is required to submit together with its bid a written, signed undertaking to confirm its ability to deliver the programme throughout the country.
</t>
  </si>
  <si>
    <t>d. The bidder's resources/coaches to submit recongnised coaching qualification from an accredited and reputable institution/s. Bidders to provide a list with the proposed coaches reflecting each coaches' qualification.</t>
  </si>
  <si>
    <r>
      <t xml:space="preserve">a. Bidders are required to attend a compulsory briefing session.
b. The bidder must have ability to start the coaching journey within 4 weeks of signing of contract. </t>
    </r>
    <r>
      <rPr>
        <b/>
        <sz val="10"/>
        <color theme="1"/>
        <rFont val="Arial"/>
        <family val="2"/>
      </rPr>
      <t>The bidder is required to submit together with its bid a written, signed undertaking to commit that the resources will be made available to start the programme.</t>
    </r>
    <r>
      <rPr>
        <sz val="10"/>
        <color theme="1"/>
        <rFont val="Arial"/>
        <family val="2"/>
      </rPr>
      <t xml:space="preserve">
c. The bidder must abe able and available to travel throughout the country.  </t>
    </r>
    <r>
      <rPr>
        <b/>
        <sz val="10"/>
        <color theme="1"/>
        <rFont val="Arial"/>
        <family val="2"/>
      </rPr>
      <t>The bidder is required to submit together with its bid a written, signed undertaking to confirm its ability to deliver the programme throughout the country.</t>
    </r>
    <r>
      <rPr>
        <sz val="10"/>
        <color theme="1"/>
        <rFont val="Arial"/>
        <family val="2"/>
      </rPr>
      <t xml:space="preserve">
d. The bidder's resources/coaches to submit recongnised coaching qualification from an accredited and reputable institution/s. </t>
    </r>
    <r>
      <rPr>
        <b/>
        <sz val="10"/>
        <color theme="1"/>
        <rFont val="Arial"/>
        <family val="2"/>
      </rPr>
      <t>Bidders to provide a list with the proposed coaches reflecting each coaches' qualification.</t>
    </r>
  </si>
  <si>
    <r>
      <t>Bids must be deposited into AGSA’s bid box on or before</t>
    </r>
    <r>
      <rPr>
        <b/>
        <sz val="10"/>
        <color theme="1"/>
        <rFont val="Arial"/>
        <family val="2"/>
      </rPr>
      <t xml:space="preserve"> Tuesday, 30 October 2018 </t>
    </r>
    <r>
      <rPr>
        <sz val="10"/>
        <color theme="1"/>
        <rFont val="Arial"/>
        <family val="2"/>
      </rPr>
      <t xml:space="preserve">not later than </t>
    </r>
    <r>
      <rPr>
        <b/>
        <sz val="10"/>
        <color theme="1"/>
        <rFont val="Arial"/>
        <family val="2"/>
      </rPr>
      <t>15H00</t>
    </r>
    <r>
      <rPr>
        <sz val="10"/>
        <color theme="1"/>
        <rFont val="Arial"/>
        <family val="2"/>
      </rPr>
      <t>.  The bid box is situated at 235 Veale Street (corner Veale and Middel Streets) Corporate Legal and  Provisioning Services Office of AGSA, First Floor, East Wing, Brooklyn Gardens in Nieuw Muckleneuk, Brooklyn, Pretoria.</t>
    </r>
  </si>
  <si>
    <t>Appointment of a service provider to develop and implement a customised executive coaching programme for a period of twenty four months.</t>
  </si>
  <si>
    <t>The purpose of this Request for Bid (RFB) is for appointment of a service provider to develop and implement a customised executive coaching programme for a period of twenty four months.</t>
  </si>
  <si>
    <t>Deliverable</t>
  </si>
  <si>
    <t>3. Assessment and reporting including reporting to EXCO on a quarterly basis</t>
  </si>
  <si>
    <t xml:space="preserve">Bidder Name: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</si>
</sst>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R&quot;\ * #,##0.00_ ;_ &quot;R&quot;\ * \-#,##0.00_ ;_ &quot;R&quot;\ * &quot;-&quot;??_ ;_ @_ "/>
    <numFmt numFmtId="164" formatCode="_-&quot;R&quot;* #,##0.00_-;\-&quot;R&quot;* #,##0.00_-;_-&quot;R&quot;* &quot;-&quot;??_-;_-@_-"/>
    <numFmt numFmtId="165" formatCode="_ * #,##0.00_ ;_ * \-#,##0.00_ ;_ * \-??_ ;_ @_ "/>
    <numFmt numFmtId="166" formatCode="#,##0.00;[Red]\(#,##0.00\)"/>
    <numFmt numFmtId="167" formatCode="#,##0.000;[Red]\(#,##0.000\)"/>
    <numFmt numFmtId="168" formatCode="#,##0.0000;[Red]\(#,##0.0000\)"/>
    <numFmt numFmtId="169" formatCode="mmmm\-yy"/>
    <numFmt numFmtId="170" formatCode="#,##0.0000_);\(#,##0.0000\)"/>
    <numFmt numFmtId="171" formatCode="0.0000%"/>
    <numFmt numFmtId="172" formatCode="#,##0&quot; F&quot;;[Red]\-#,##0&quot; F&quot;"/>
    <numFmt numFmtId="173" formatCode="#,##0.00&quot; F&quot;;\-#,##0.00&quot; F&quot;"/>
    <numFmt numFmtId="174" formatCode="m/d"/>
    <numFmt numFmtId="175" formatCode="#,##0\£_);\(#,##0&quot;£)&quot;"/>
    <numFmt numFmtId="176" formatCode="_(* #,##0.00_);_(* \(#,##0.00\);_(* &quot;-&quot;??_);_(@_)"/>
    <numFmt numFmtId="177" formatCode="_-[$R-1C09]* #,##0.00_-;\-[$R-1C09]* #,##0.00_-;_-[$R-1C09]* &quot;-&quot;??_-;_-@_-"/>
  </numFmts>
  <fonts count="96">
    <font>
      <sz val="10"/>
      <name val="Arial"/>
      <family val="2"/>
    </font>
    <font>
      <sz val="11"/>
      <color theme="1"/>
      <name val="Calibri"/>
      <family val="2"/>
      <scheme val="minor"/>
    </font>
    <font>
      <sz val="11"/>
      <color theme="1"/>
      <name val="Calibri"/>
      <family val="2"/>
      <scheme val="minor"/>
    </font>
    <font>
      <sz val="10"/>
      <name val="Mangal"/>
      <family val="2"/>
    </font>
    <font>
      <sz val="10"/>
      <color indexed="8"/>
      <name val="Arial"/>
      <family val="2"/>
    </font>
    <font>
      <sz val="8"/>
      <name val="Arial"/>
      <family val="2"/>
    </font>
    <font>
      <b/>
      <sz val="12"/>
      <name val="Arial"/>
      <family val="2"/>
    </font>
    <font>
      <sz val="8"/>
      <color indexed="10"/>
      <name val="Arial Narrow"/>
      <family val="2"/>
    </font>
    <font>
      <sz val="9.5"/>
      <name val="Arial"/>
      <family val="2"/>
    </font>
    <font>
      <b/>
      <sz val="9.5"/>
      <name val="Arial"/>
      <family val="2"/>
    </font>
    <font>
      <b/>
      <sz val="14"/>
      <name val="Arial"/>
      <family val="2"/>
    </font>
    <font>
      <b/>
      <sz val="10"/>
      <name val="Arial"/>
      <family val="2"/>
    </font>
    <font>
      <sz val="9.5"/>
      <color indexed="8"/>
      <name val="Arial"/>
      <family val="2"/>
    </font>
    <font>
      <i/>
      <sz val="9.5"/>
      <color indexed="10"/>
      <name val="Arial"/>
      <family val="2"/>
    </font>
    <font>
      <b/>
      <sz val="14"/>
      <color indexed="56"/>
      <name val="Arial"/>
      <family val="2"/>
    </font>
    <font>
      <b/>
      <u/>
      <sz val="14"/>
      <color indexed="56"/>
      <name val="Arial"/>
      <family val="2"/>
    </font>
    <font>
      <b/>
      <sz val="11"/>
      <color indexed="56"/>
      <name val="Arial"/>
      <family val="2"/>
    </font>
    <font>
      <b/>
      <sz val="11"/>
      <name val="Arial"/>
      <family val="2"/>
    </font>
    <font>
      <sz val="11"/>
      <name val="Arial"/>
      <family val="2"/>
    </font>
    <font>
      <sz val="10"/>
      <name val="Times New Roman"/>
      <family val="1"/>
    </font>
    <font>
      <b/>
      <sz val="11"/>
      <color indexed="63"/>
      <name val="Arial"/>
      <family val="2"/>
    </font>
    <font>
      <i/>
      <sz val="14"/>
      <color indexed="32"/>
      <name val="Cambria"/>
      <family val="1"/>
    </font>
    <font>
      <sz val="12"/>
      <color indexed="32"/>
      <name val="Arial Narrow"/>
      <family val="2"/>
    </font>
    <font>
      <sz val="11"/>
      <color indexed="32"/>
      <name val="Arial Narrow"/>
      <family val="2"/>
    </font>
    <font>
      <sz val="10"/>
      <color indexed="32"/>
      <name val="Arial Narrow"/>
      <family val="2"/>
    </font>
    <font>
      <b/>
      <sz val="10"/>
      <color indexed="8"/>
      <name val="Arial"/>
      <family val="2"/>
    </font>
    <font>
      <b/>
      <u/>
      <sz val="10"/>
      <color indexed="56"/>
      <name val="Arial"/>
      <family val="2"/>
    </font>
    <font>
      <b/>
      <sz val="10"/>
      <color indexed="56"/>
      <name val="Arial"/>
      <family val="2"/>
    </font>
    <font>
      <b/>
      <i/>
      <sz val="10"/>
      <name val="Arial"/>
      <family val="2"/>
    </font>
    <font>
      <sz val="10"/>
      <name val="Symbol"/>
      <family val="1"/>
      <charset val="2"/>
    </font>
    <font>
      <i/>
      <sz val="10"/>
      <name val="Arial"/>
      <family val="2"/>
    </font>
    <font>
      <i/>
      <sz val="11"/>
      <name val="Arial"/>
      <family val="2"/>
    </font>
    <font>
      <i/>
      <sz val="8"/>
      <color indexed="9"/>
      <name val="Arial"/>
      <family val="2"/>
    </font>
    <font>
      <sz val="11"/>
      <color indexed="18"/>
      <name val="Arial"/>
      <family val="2"/>
    </font>
    <font>
      <i/>
      <sz val="8"/>
      <name val="Arial"/>
      <family val="2"/>
    </font>
    <font>
      <u/>
      <sz val="10"/>
      <color indexed="12"/>
      <name val="Arial"/>
      <family val="2"/>
    </font>
    <font>
      <sz val="10"/>
      <name val="SymbolPS"/>
      <family val="5"/>
      <charset val="2"/>
    </font>
    <font>
      <sz val="11"/>
      <color indexed="8"/>
      <name val="Arial"/>
      <family val="2"/>
    </font>
    <font>
      <sz val="11"/>
      <color indexed="56"/>
      <name val="Arial"/>
      <family val="2"/>
    </font>
    <font>
      <sz val="10"/>
      <name val="Arial"/>
      <family val="2"/>
    </font>
    <font>
      <sz val="10"/>
      <name val="Calibri"/>
      <family val="2"/>
    </font>
    <font>
      <b/>
      <sz val="11"/>
      <color indexed="8"/>
      <name val="Arial"/>
      <family val="2"/>
    </font>
    <font>
      <b/>
      <u/>
      <sz val="10"/>
      <name val="Arial"/>
      <family val="2"/>
    </font>
    <font>
      <i/>
      <sz val="11"/>
      <color indexed="8"/>
      <name val="Arial"/>
      <family val="2"/>
    </font>
    <font>
      <i/>
      <sz val="10"/>
      <color indexed="8"/>
      <name val="Arial"/>
      <family val="2"/>
    </font>
    <font>
      <sz val="10"/>
      <color indexed="8"/>
      <name val="Times New Roman"/>
      <family val="1"/>
    </font>
    <font>
      <sz val="10"/>
      <color indexed="10"/>
      <name val="Arial"/>
      <family val="2"/>
    </font>
    <font>
      <b/>
      <u/>
      <sz val="10"/>
      <color indexed="12"/>
      <name val="Arial"/>
      <family val="2"/>
    </font>
    <font>
      <b/>
      <sz val="10"/>
      <name val="Arial Narrow"/>
      <family val="2"/>
    </font>
    <font>
      <sz val="10"/>
      <name val="Arial Narrow"/>
      <family val="2"/>
    </font>
    <font>
      <b/>
      <sz val="10"/>
      <color indexed="8"/>
      <name val="Arial Narrow"/>
      <family val="2"/>
    </font>
    <font>
      <b/>
      <sz val="7"/>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color theme="1"/>
      <name val="Calibri"/>
      <family val="2"/>
    </font>
    <font>
      <i/>
      <sz val="8"/>
      <color theme="0" tint="-0.249977111117893"/>
      <name val="Arial"/>
      <family val="2"/>
    </font>
    <font>
      <sz val="10"/>
      <color theme="1"/>
      <name val="Arial"/>
      <family val="2"/>
    </font>
    <font>
      <sz val="10"/>
      <color theme="1"/>
      <name val="Calibri"/>
      <family val="2"/>
      <scheme val="minor"/>
    </font>
    <font>
      <b/>
      <sz val="10"/>
      <color theme="1"/>
      <name val="Arial"/>
      <family val="2"/>
    </font>
    <font>
      <sz val="10"/>
      <color rgb="FF000000"/>
      <name val="Times New Roman"/>
      <family val="1"/>
    </font>
    <font>
      <sz val="10"/>
      <color rgb="FF000000"/>
      <name val="Arial"/>
      <family val="2"/>
    </font>
    <font>
      <b/>
      <sz val="10"/>
      <color rgb="FF000000"/>
      <name val="Arial"/>
      <family val="2"/>
    </font>
    <font>
      <sz val="11"/>
      <color theme="1"/>
      <name val="Arial"/>
      <family val="2"/>
    </font>
    <font>
      <b/>
      <sz val="11"/>
      <color theme="1"/>
      <name val="Arial"/>
      <family val="2"/>
    </font>
    <font>
      <b/>
      <u/>
      <sz val="10"/>
      <color theme="1"/>
      <name val="Arial"/>
      <family val="2"/>
    </font>
    <font>
      <i/>
      <sz val="10"/>
      <color rgb="FFFF0000"/>
      <name val="Arial"/>
      <family val="2"/>
    </font>
    <font>
      <b/>
      <sz val="10"/>
      <color rgb="FFFF0000"/>
      <name val="Arial"/>
      <family val="2"/>
    </font>
    <font>
      <sz val="10"/>
      <color rgb="FFFF0000"/>
      <name val="Arial"/>
      <family val="2"/>
    </font>
    <font>
      <sz val="10"/>
      <color theme="1"/>
      <name val="Symbol"/>
      <family val="1"/>
      <charset val="2"/>
    </font>
    <font>
      <i/>
      <sz val="10"/>
      <color theme="1"/>
      <name val="Arial"/>
      <family val="2"/>
    </font>
    <font>
      <b/>
      <sz val="9"/>
      <color theme="1"/>
      <name val="Arial"/>
      <family val="2"/>
    </font>
    <font>
      <b/>
      <sz val="6"/>
      <color theme="1"/>
      <name val="Arial"/>
      <family val="2"/>
    </font>
    <font>
      <sz val="10"/>
      <color theme="1"/>
      <name val="Times New Roman"/>
      <family val="1"/>
    </font>
    <font>
      <b/>
      <sz val="9"/>
      <color theme="1"/>
      <name val="Times New Roman"/>
      <family val="1"/>
    </font>
    <font>
      <sz val="9.5"/>
      <color theme="1"/>
      <name val="Arial"/>
      <family val="2"/>
    </font>
    <font>
      <b/>
      <sz val="9.5"/>
      <color theme="1"/>
      <name val="Arial"/>
      <family val="2"/>
    </font>
    <font>
      <i/>
      <sz val="11"/>
      <color rgb="FF1F3864"/>
      <name val="Arial"/>
      <family val="2"/>
    </font>
    <font>
      <b/>
      <sz val="12"/>
      <color theme="1"/>
      <name val="Calibri"/>
      <family val="2"/>
      <scheme val="minor"/>
    </font>
    <font>
      <sz val="11"/>
      <color rgb="FF1F3864"/>
      <name val="Courier New"/>
      <family val="3"/>
    </font>
    <font>
      <i/>
      <sz val="12"/>
      <color rgb="FF1F3864"/>
      <name val="Arial"/>
      <family val="2"/>
    </font>
    <font>
      <b/>
      <sz val="10"/>
      <color rgb="FF1F4E79"/>
      <name val="Arial"/>
      <family val="2"/>
    </font>
  </fonts>
  <fills count="39">
    <fill>
      <patternFill patternType="none"/>
    </fill>
    <fill>
      <patternFill patternType="gray125"/>
    </fill>
    <fill>
      <patternFill patternType="solid">
        <fgColor indexed="22"/>
        <bgColor indexed="44"/>
      </patternFill>
    </fill>
    <fill>
      <patternFill patternType="solid">
        <fgColor indexed="26"/>
        <bgColor indexed="9"/>
      </patternFill>
    </fill>
    <fill>
      <patternFill patternType="solid">
        <fgColor indexed="8"/>
        <bgColor indexed="58"/>
      </patternFill>
    </fill>
    <fill>
      <patternFill patternType="solid">
        <fgColor indexed="42"/>
        <bgColor indexed="3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0"/>
        <bgColor indexed="64"/>
      </patternFill>
    </fill>
    <fill>
      <patternFill patternType="solid">
        <fgColor theme="0" tint="-0.34998626667073579"/>
        <bgColor indexed="64"/>
      </patternFill>
    </fill>
  </fills>
  <borders count="54">
    <border>
      <left/>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bottom style="medium">
        <color indexed="8"/>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8"/>
      </left>
      <right style="medium">
        <color indexed="8"/>
      </right>
      <top style="medium">
        <color indexed="8"/>
      </top>
      <bottom/>
      <diagonal/>
    </border>
    <border>
      <left/>
      <right/>
      <top/>
      <bottom style="medium">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medium">
        <color indexed="8"/>
      </left>
      <right style="medium">
        <color indexed="8"/>
      </right>
      <top/>
      <bottom style="medium">
        <color indexed="8"/>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medium">
        <color indexed="64"/>
      </left>
      <right style="medium">
        <color indexed="8"/>
      </right>
      <top style="medium">
        <color indexed="64"/>
      </top>
      <bottom/>
      <diagonal/>
    </border>
    <border>
      <left style="hair">
        <color indexed="64"/>
      </left>
      <right style="thin">
        <color indexed="64"/>
      </right>
      <top style="hair">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medium">
        <color indexed="8"/>
      </left>
      <right style="medium">
        <color indexed="64"/>
      </right>
      <top style="medium">
        <color indexed="64"/>
      </top>
      <bottom style="medium">
        <color indexed="64"/>
      </bottom>
      <diagonal/>
    </border>
    <border>
      <left/>
      <right/>
      <top style="medium">
        <color indexed="8"/>
      </top>
      <bottom/>
      <diagonal/>
    </border>
    <border>
      <left style="medium">
        <color indexed="8"/>
      </left>
      <right style="medium">
        <color indexed="64"/>
      </right>
      <top style="medium">
        <color indexed="64"/>
      </top>
      <bottom style="medium">
        <color indexed="8"/>
      </bottom>
      <diagonal/>
    </border>
    <border>
      <left style="medium">
        <color indexed="8"/>
      </left>
      <right style="medium">
        <color indexed="64"/>
      </right>
      <top style="medium">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7">
    <xf numFmtId="0" fontId="0" fillId="0" borderId="0"/>
    <xf numFmtId="0" fontId="68" fillId="13" borderId="0" applyNumberFormat="0" applyBorder="0" applyAlignment="0" applyProtection="0"/>
    <xf numFmtId="0" fontId="68" fillId="17" borderId="0" applyNumberFormat="0" applyBorder="0" applyAlignment="0" applyProtection="0"/>
    <xf numFmtId="0" fontId="68" fillId="21"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0" fontId="68" fillId="33" borderId="0" applyNumberFormat="0" applyBorder="0" applyAlignment="0" applyProtection="0"/>
    <xf numFmtId="0" fontId="68" fillId="14" borderId="0" applyNumberFormat="0" applyBorder="0" applyAlignment="0" applyProtection="0"/>
    <xf numFmtId="0" fontId="68" fillId="18" borderId="0" applyNumberFormat="0" applyBorder="0" applyAlignment="0" applyProtection="0"/>
    <xf numFmtId="0" fontId="68" fillId="22" borderId="0" applyNumberFormat="0" applyBorder="0" applyAlignment="0" applyProtection="0"/>
    <xf numFmtId="0" fontId="68" fillId="26" borderId="0" applyNumberFormat="0" applyBorder="0" applyAlignment="0" applyProtection="0"/>
    <xf numFmtId="0" fontId="68" fillId="30" borderId="0" applyNumberFormat="0" applyBorder="0" applyAlignment="0" applyProtection="0"/>
    <xf numFmtId="0" fontId="68" fillId="34" borderId="0" applyNumberFormat="0" applyBorder="0" applyAlignment="0" applyProtection="0"/>
    <xf numFmtId="0" fontId="67" fillId="15" borderId="0" applyNumberFormat="0" applyBorder="0" applyAlignment="0" applyProtection="0"/>
    <xf numFmtId="0" fontId="67" fillId="19" borderId="0" applyNumberFormat="0" applyBorder="0" applyAlignment="0" applyProtection="0"/>
    <xf numFmtId="0" fontId="67" fillId="23"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5" borderId="0" applyNumberFormat="0" applyBorder="0" applyAlignment="0" applyProtection="0"/>
    <xf numFmtId="0" fontId="67" fillId="12" borderId="0" applyNumberFormat="0" applyBorder="0" applyAlignment="0" applyProtection="0"/>
    <xf numFmtId="0" fontId="67" fillId="16" borderId="0" applyNumberFormat="0" applyBorder="0" applyAlignment="0" applyProtection="0"/>
    <xf numFmtId="0" fontId="67" fillId="20"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32" borderId="0" applyNumberFormat="0" applyBorder="0" applyAlignment="0" applyProtection="0"/>
    <xf numFmtId="0" fontId="57" fillId="7" borderId="0" applyNumberFormat="0" applyBorder="0" applyAlignment="0" applyProtection="0"/>
    <xf numFmtId="165" fontId="39" fillId="0" borderId="0" applyFill="0" applyBorder="0" applyAlignment="0"/>
    <xf numFmtId="166" fontId="39" fillId="0" borderId="0" applyFill="0" applyBorder="0" applyAlignment="0"/>
    <xf numFmtId="167" fontId="39" fillId="0" borderId="0" applyFill="0" applyBorder="0" applyAlignment="0"/>
    <xf numFmtId="168" fontId="39" fillId="0" borderId="0" applyFill="0" applyBorder="0" applyAlignment="0"/>
    <xf numFmtId="169" fontId="39" fillId="0" borderId="0" applyFill="0" applyBorder="0" applyAlignment="0"/>
    <xf numFmtId="165" fontId="39" fillId="0" borderId="0" applyFill="0" applyBorder="0" applyAlignment="0"/>
    <xf numFmtId="170" fontId="39" fillId="0" borderId="0" applyFill="0" applyBorder="0" applyAlignment="0"/>
    <xf numFmtId="166" fontId="39" fillId="0" borderId="0" applyFill="0" applyBorder="0" applyAlignment="0"/>
    <xf numFmtId="0" fontId="61" fillId="10" borderId="32" applyNumberFormat="0" applyAlignment="0" applyProtection="0"/>
    <xf numFmtId="0" fontId="63" fillId="11" borderId="35" applyNumberFormat="0" applyAlignment="0" applyProtection="0"/>
    <xf numFmtId="171" fontId="39" fillId="0" borderId="0"/>
    <xf numFmtId="171" fontId="39" fillId="0" borderId="0"/>
    <xf numFmtId="171" fontId="39" fillId="0" borderId="0"/>
    <xf numFmtId="171" fontId="39" fillId="0" borderId="0"/>
    <xf numFmtId="171" fontId="39" fillId="0" borderId="0"/>
    <xf numFmtId="171" fontId="39" fillId="0" borderId="0"/>
    <xf numFmtId="171" fontId="39" fillId="0" borderId="0"/>
    <xf numFmtId="171" fontId="39" fillId="0" borderId="0"/>
    <xf numFmtId="165" fontId="3" fillId="0" borderId="0" applyFill="0" applyBorder="0" applyAlignment="0" applyProtection="0"/>
    <xf numFmtId="176" fontId="39" fillId="0" borderId="0"/>
    <xf numFmtId="166" fontId="3" fillId="0" borderId="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44" fontId="68" fillId="0" borderId="0" applyFont="0" applyFill="0" applyBorder="0" applyAlignment="0" applyProtection="0"/>
    <xf numFmtId="14" fontId="4" fillId="0" borderId="0" applyFill="0" applyBorder="0" applyAlignment="0"/>
    <xf numFmtId="165" fontId="39" fillId="0" borderId="0" applyFill="0" applyBorder="0" applyAlignment="0"/>
    <xf numFmtId="166" fontId="39" fillId="0" borderId="0" applyFill="0" applyBorder="0" applyAlignment="0"/>
    <xf numFmtId="165" fontId="39" fillId="0" borderId="0" applyFill="0" applyBorder="0" applyAlignment="0"/>
    <xf numFmtId="170" fontId="39" fillId="0" borderId="0" applyFill="0" applyBorder="0" applyAlignment="0"/>
    <xf numFmtId="166" fontId="39" fillId="0" borderId="0" applyFill="0" applyBorder="0" applyAlignment="0"/>
    <xf numFmtId="0" fontId="65" fillId="0" borderId="0" applyNumberFormat="0" applyFill="0" applyBorder="0" applyAlignment="0" applyProtection="0"/>
    <xf numFmtId="0" fontId="56" fillId="6" borderId="0" applyNumberFormat="0" applyBorder="0" applyAlignment="0" applyProtection="0"/>
    <xf numFmtId="0" fontId="5" fillId="2" borderId="0" applyNumberFormat="0" applyBorder="0" applyAlignment="0" applyProtection="0"/>
    <xf numFmtId="0" fontId="6" fillId="0" borderId="1" applyNumberFormat="0" applyAlignment="0" applyProtection="0"/>
    <xf numFmtId="0" fontId="6" fillId="0" borderId="2">
      <alignment horizontal="left" vertical="center"/>
    </xf>
    <xf numFmtId="0" fontId="53" fillId="0" borderId="29" applyNumberFormat="0" applyFill="0" applyAlignment="0" applyProtection="0"/>
    <xf numFmtId="0" fontId="54" fillId="0" borderId="30" applyNumberFormat="0" applyFill="0" applyAlignment="0" applyProtection="0"/>
    <xf numFmtId="0" fontId="55" fillId="0" borderId="31" applyNumberFormat="0" applyFill="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59" fillId="9" borderId="32" applyNumberFormat="0" applyAlignment="0" applyProtection="0"/>
    <xf numFmtId="0" fontId="5" fillId="3" borderId="0" applyNumberFormat="0" applyBorder="0" applyAlignment="0" applyProtection="0"/>
    <xf numFmtId="165" fontId="39" fillId="0" borderId="0" applyFill="0" applyBorder="0" applyAlignment="0"/>
    <xf numFmtId="166" fontId="39" fillId="0" borderId="0" applyFill="0" applyBorder="0" applyAlignment="0"/>
    <xf numFmtId="165" fontId="39" fillId="0" borderId="0" applyFill="0" applyBorder="0" applyAlignment="0"/>
    <xf numFmtId="170" fontId="39" fillId="0" borderId="0" applyFill="0" applyBorder="0" applyAlignment="0"/>
    <xf numFmtId="166" fontId="39" fillId="0" borderId="0" applyFill="0" applyBorder="0" applyAlignment="0"/>
    <xf numFmtId="0" fontId="62" fillId="0" borderId="34" applyNumberFormat="0" applyFill="0" applyAlignment="0" applyProtection="0"/>
    <xf numFmtId="0" fontId="58" fillId="8" borderId="0" applyNumberFormat="0" applyBorder="0" applyAlignment="0" applyProtection="0"/>
    <xf numFmtId="172" fontId="39" fillId="0" borderId="0"/>
    <xf numFmtId="0" fontId="68" fillId="0" borderId="0"/>
    <xf numFmtId="0" fontId="68" fillId="0" borderId="0"/>
    <xf numFmtId="0" fontId="68" fillId="0" borderId="0"/>
    <xf numFmtId="0" fontId="68" fillId="0" borderId="0"/>
    <xf numFmtId="0" fontId="69" fillId="0" borderId="0"/>
    <xf numFmtId="0" fontId="39" fillId="0" borderId="0"/>
    <xf numFmtId="0" fontId="39" fillId="0" borderId="0"/>
    <xf numFmtId="0" fontId="39" fillId="0" borderId="0"/>
    <xf numFmtId="0" fontId="39" fillId="0" borderId="0"/>
    <xf numFmtId="0" fontId="39"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39" fillId="0" borderId="0"/>
    <xf numFmtId="0" fontId="39" fillId="0" borderId="0"/>
    <xf numFmtId="0" fontId="39" fillId="0" borderId="0"/>
    <xf numFmtId="0" fontId="68" fillId="36" borderId="37" applyNumberFormat="0" applyFont="0" applyAlignment="0" applyProtection="0"/>
    <xf numFmtId="0" fontId="60" fillId="10" borderId="33" applyNumberFormat="0" applyAlignment="0" applyProtection="0"/>
    <xf numFmtId="169" fontId="3" fillId="0" borderId="0" applyFill="0" applyBorder="0" applyAlignment="0" applyProtection="0"/>
    <xf numFmtId="173" fontId="3" fillId="0" borderId="0" applyFill="0" applyBorder="0" applyAlignment="0" applyProtection="0"/>
    <xf numFmtId="10" fontId="3" fillId="0" borderId="0" applyFill="0" applyBorder="0" applyAlignment="0" applyProtection="0"/>
    <xf numFmtId="165" fontId="39" fillId="0" borderId="0" applyFill="0" applyBorder="0" applyAlignment="0"/>
    <xf numFmtId="166" fontId="39" fillId="0" borderId="0" applyFill="0" applyBorder="0" applyAlignment="0"/>
    <xf numFmtId="165" fontId="39" fillId="0" borderId="0" applyFill="0" applyBorder="0" applyAlignment="0"/>
    <xf numFmtId="170" fontId="39" fillId="0" borderId="0" applyFill="0" applyBorder="0" applyAlignment="0"/>
    <xf numFmtId="166" fontId="39" fillId="0" borderId="0" applyFill="0" applyBorder="0" applyAlignment="0"/>
    <xf numFmtId="0" fontId="5" fillId="0" borderId="0"/>
    <xf numFmtId="0" fontId="5" fillId="0" borderId="0"/>
    <xf numFmtId="0" fontId="5" fillId="0" borderId="0"/>
    <xf numFmtId="0" fontId="5" fillId="0" borderId="0"/>
    <xf numFmtId="0" fontId="5" fillId="0" borderId="0"/>
    <xf numFmtId="49" fontId="4" fillId="0" borderId="0" applyFill="0" applyBorder="0" applyAlignment="0"/>
    <xf numFmtId="174" fontId="39" fillId="0" borderId="0" applyFill="0" applyBorder="0" applyAlignment="0"/>
    <xf numFmtId="175" fontId="39" fillId="0" borderId="0" applyFill="0" applyBorder="0" applyAlignment="0"/>
    <xf numFmtId="0" fontId="52" fillId="0" borderId="0" applyNumberFormat="0" applyFill="0" applyBorder="0" applyAlignment="0" applyProtection="0"/>
    <xf numFmtId="0" fontId="66" fillId="0" borderId="36" applyNumberFormat="0" applyFill="0" applyAlignment="0" applyProtection="0"/>
    <xf numFmtId="0" fontId="7" fillId="0" borderId="0">
      <alignment vertical="top"/>
    </xf>
    <xf numFmtId="0" fontId="64" fillId="0" borderId="0" applyNumberFormat="0" applyFill="0" applyBorder="0" applyAlignment="0" applyProtection="0"/>
    <xf numFmtId="0" fontId="2" fillId="0" borderId="0"/>
    <xf numFmtId="0" fontId="1" fillId="0" borderId="0"/>
    <xf numFmtId="44" fontId="1" fillId="0" borderId="0" applyFont="0" applyFill="0" applyBorder="0" applyAlignment="0" applyProtection="0"/>
    <xf numFmtId="164" fontId="39" fillId="0" borderId="0" applyFont="0" applyFill="0" applyBorder="0" applyAlignment="0" applyProtection="0"/>
  </cellStyleXfs>
  <cellXfs count="432">
    <xf numFmtId="0" fontId="0" fillId="0" borderId="0" xfId="0"/>
    <xf numFmtId="0" fontId="9" fillId="0" borderId="0" xfId="99" applyFont="1" applyAlignment="1" applyProtection="1">
      <alignment horizontal="left"/>
    </xf>
    <xf numFmtId="0" fontId="11" fillId="0" borderId="0" xfId="99" applyFont="1" applyProtection="1"/>
    <xf numFmtId="0" fontId="8" fillId="0" borderId="0" xfId="99" applyFont="1" applyAlignment="1" applyProtection="1">
      <alignment vertical="top" wrapText="1"/>
    </xf>
    <xf numFmtId="0" fontId="6" fillId="0" borderId="0" xfId="99" applyFont="1" applyProtection="1"/>
    <xf numFmtId="0" fontId="12" fillId="0" borderId="0" xfId="99" applyFont="1" applyAlignment="1" applyProtection="1">
      <alignment vertical="top" wrapText="1"/>
    </xf>
    <xf numFmtId="0" fontId="13" fillId="0" borderId="0" xfId="99" applyFont="1" applyAlignment="1" applyProtection="1">
      <alignment horizontal="center" vertical="top"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0" fontId="16" fillId="0" borderId="0" xfId="0" applyFont="1" applyAlignment="1">
      <alignment vertical="center" wrapText="1"/>
    </xf>
    <xf numFmtId="0" fontId="18" fillId="0" borderId="0" xfId="0" applyFont="1" applyAlignment="1">
      <alignment vertical="center" wrapText="1"/>
    </xf>
    <xf numFmtId="0" fontId="17" fillId="0" borderId="0" xfId="0" applyFont="1" applyAlignment="1">
      <alignment vertical="center"/>
    </xf>
    <xf numFmtId="0" fontId="20" fillId="0" borderId="0" xfId="0" applyFont="1" applyAlignment="1">
      <alignment vertical="center"/>
    </xf>
    <xf numFmtId="0" fontId="22"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23" fillId="0" borderId="0" xfId="0" applyFont="1" applyAlignment="1">
      <alignment vertical="center" wrapText="1"/>
    </xf>
    <xf numFmtId="0" fontId="23" fillId="0" borderId="0" xfId="0" applyFont="1" applyAlignment="1">
      <alignment vertical="center"/>
    </xf>
    <xf numFmtId="0" fontId="23"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horizontal="left" vertical="center" wrapText="1"/>
    </xf>
    <xf numFmtId="0" fontId="18" fillId="0" borderId="0" xfId="0" applyFont="1" applyAlignment="1">
      <alignment horizontal="justify"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Border="1" applyAlignment="1">
      <alignment vertical="top"/>
    </xf>
    <xf numFmtId="0" fontId="0" fillId="0" borderId="0" xfId="0" applyFont="1" applyBorder="1" applyAlignment="1">
      <alignment vertical="center" wrapText="1"/>
    </xf>
    <xf numFmtId="0" fontId="18" fillId="0" borderId="0" xfId="0" applyFont="1" applyBorder="1" applyAlignment="1">
      <alignment horizontal="justify" vertical="center" wrapText="1"/>
    </xf>
    <xf numFmtId="0" fontId="18" fillId="0" borderId="0" xfId="0" applyFont="1" applyBorder="1" applyAlignment="1">
      <alignment vertical="center" wrapText="1"/>
    </xf>
    <xf numFmtId="0" fontId="0" fillId="0" borderId="0" xfId="0" applyAlignment="1">
      <alignment horizontal="left" vertical="top"/>
    </xf>
    <xf numFmtId="0" fontId="16" fillId="0" borderId="0" xfId="0" applyFont="1" applyAlignment="1">
      <alignment horizontal="left" vertical="center"/>
    </xf>
    <xf numFmtId="4" fontId="11" fillId="0" borderId="4" xfId="98" applyNumberFormat="1" applyFont="1" applyBorder="1" applyAlignment="1" applyProtection="1">
      <alignment horizontal="center" vertical="center" wrapText="1"/>
      <protection locked="0"/>
    </xf>
    <xf numFmtId="0" fontId="17" fillId="0" borderId="0" xfId="0" applyFont="1" applyAlignment="1">
      <alignment horizontal="justify" vertical="center"/>
    </xf>
    <xf numFmtId="0" fontId="11" fillId="0" borderId="3" xfId="0" applyFont="1" applyBorder="1" applyAlignment="1" applyProtection="1">
      <alignment horizontal="center" vertical="center" wrapText="1"/>
      <protection locked="0"/>
    </xf>
    <xf numFmtId="0" fontId="0" fillId="0" borderId="0" xfId="0" applyFont="1" applyAlignment="1">
      <alignment vertical="center" wrapText="1"/>
    </xf>
    <xf numFmtId="0" fontId="0" fillId="0" borderId="0" xfId="68" applyFont="1" applyFill="1" applyBorder="1" applyAlignment="1" applyProtection="1">
      <alignment horizontal="left" vertical="center" wrapText="1"/>
    </xf>
    <xf numFmtId="0" fontId="18" fillId="0" borderId="0" xfId="0" applyFont="1" applyBorder="1" applyAlignment="1">
      <alignment horizontal="center" vertical="center" wrapText="1"/>
    </xf>
    <xf numFmtId="0" fontId="16" fillId="0" borderId="0" xfId="0" applyFont="1" applyAlignment="1">
      <alignment horizontal="justify" vertical="center"/>
    </xf>
    <xf numFmtId="0" fontId="36" fillId="0" borderId="0" xfId="0" applyFont="1" applyAlignment="1">
      <alignment horizontal="justify" vertical="center"/>
    </xf>
    <xf numFmtId="0" fontId="4" fillId="0" borderId="0" xfId="0" applyFont="1" applyAlignment="1">
      <alignment horizontal="left" vertical="center" wrapText="1"/>
    </xf>
    <xf numFmtId="0" fontId="4" fillId="0" borderId="0" xfId="0" applyFont="1" applyAlignment="1">
      <alignment vertical="center" wrapText="1"/>
    </xf>
    <xf numFmtId="0" fontId="37" fillId="0" borderId="0" xfId="0" applyFont="1" applyAlignment="1">
      <alignment vertical="center" wrapText="1"/>
    </xf>
    <xf numFmtId="0" fontId="27" fillId="0" borderId="0" xfId="0" applyFont="1" applyAlignment="1">
      <alignment vertical="center" wrapText="1"/>
    </xf>
    <xf numFmtId="0" fontId="0" fillId="0" borderId="0" xfId="0" applyFont="1" applyAlignment="1">
      <alignment horizontal="justify" vertical="center" wrapText="1"/>
    </xf>
    <xf numFmtId="0" fontId="0" fillId="0" borderId="0" xfId="0" applyFont="1" applyAlignment="1">
      <alignment wrapText="1"/>
    </xf>
    <xf numFmtId="0" fontId="26" fillId="0" borderId="0" xfId="0" applyFont="1" applyAlignment="1">
      <alignment wrapText="1"/>
    </xf>
    <xf numFmtId="0" fontId="36" fillId="0" borderId="0" xfId="0" applyFont="1" applyAlignment="1">
      <alignment horizontal="left" vertical="center" wrapText="1"/>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0" fillId="0" borderId="5"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5" xfId="0" applyFont="1" applyBorder="1" applyAlignment="1" applyProtection="1">
      <alignment horizontal="justify" vertical="center" wrapText="1"/>
      <protection locked="0"/>
    </xf>
    <xf numFmtId="0" fontId="0" fillId="0" borderId="4" xfId="0" applyFont="1" applyBorder="1" applyAlignment="1" applyProtection="1">
      <alignment vertical="top"/>
      <protection locked="0"/>
    </xf>
    <xf numFmtId="0" fontId="0" fillId="0" borderId="2" xfId="0" applyFont="1" applyBorder="1" applyAlignment="1" applyProtection="1">
      <alignment vertical="top"/>
      <protection locked="0"/>
    </xf>
    <xf numFmtId="0" fontId="0"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0" fillId="0" borderId="0" xfId="0" applyFont="1" applyAlignment="1" applyProtection="1">
      <alignment horizontal="justify" vertical="center" wrapText="1"/>
      <protection locked="0"/>
    </xf>
    <xf numFmtId="0" fontId="18" fillId="0" borderId="0" xfId="0" applyFont="1" applyAlignment="1" applyProtection="1">
      <alignment horizontal="justify" vertical="center" wrapText="1"/>
      <protection locked="0"/>
    </xf>
    <xf numFmtId="0" fontId="18" fillId="0" borderId="5" xfId="0" applyFont="1" applyBorder="1" applyAlignment="1" applyProtection="1">
      <alignment vertical="center" wrapText="1"/>
      <protection locked="0"/>
    </xf>
    <xf numFmtId="0" fontId="16" fillId="0" borderId="0" xfId="85" applyFont="1" applyAlignment="1">
      <alignment vertical="center" wrapText="1"/>
    </xf>
    <xf numFmtId="0" fontId="39" fillId="0" borderId="0" xfId="85"/>
    <xf numFmtId="0" fontId="39" fillId="0" borderId="0" xfId="85" applyFont="1" applyAlignment="1">
      <alignment horizontal="left" vertical="top" wrapText="1"/>
    </xf>
    <xf numFmtId="0" fontId="39" fillId="0" borderId="0" xfId="85" applyFont="1" applyAlignment="1">
      <alignment vertical="top"/>
    </xf>
    <xf numFmtId="0" fontId="39" fillId="0" borderId="6" xfId="85" applyFont="1" applyBorder="1" applyAlignment="1">
      <alignment horizontal="center" vertical="center"/>
    </xf>
    <xf numFmtId="0" fontId="11" fillId="0" borderId="6" xfId="85" applyFont="1" applyBorder="1" applyAlignment="1">
      <alignment horizontal="center" vertical="center"/>
    </xf>
    <xf numFmtId="0" fontId="40" fillId="0" borderId="6" xfId="85" applyFont="1" applyBorder="1" applyAlignment="1">
      <alignment horizontal="right" vertical="center"/>
    </xf>
    <xf numFmtId="0" fontId="18" fillId="0" borderId="0" xfId="85" applyFont="1" applyAlignment="1">
      <alignment horizontal="justify" vertical="center"/>
    </xf>
    <xf numFmtId="0" fontId="39" fillId="0" borderId="6" xfId="85" quotePrefix="1" applyFont="1" applyBorder="1" applyAlignment="1">
      <alignment horizontal="center" vertical="center"/>
    </xf>
    <xf numFmtId="0" fontId="28" fillId="0" borderId="9" xfId="85" applyFont="1" applyBorder="1" applyAlignment="1">
      <alignment horizontal="center" vertical="center"/>
    </xf>
    <xf numFmtId="0" fontId="11" fillId="0" borderId="0" xfId="85" applyFont="1" applyAlignment="1">
      <alignment horizontal="left" vertical="top" wrapText="1"/>
    </xf>
    <xf numFmtId="0" fontId="27" fillId="0" borderId="0" xfId="85" applyFont="1" applyAlignment="1">
      <alignment horizontal="center" vertical="center"/>
    </xf>
    <xf numFmtId="0" fontId="39" fillId="0" borderId="0" xfId="85" applyFont="1" applyAlignment="1">
      <alignment horizontal="left" vertical="top"/>
    </xf>
    <xf numFmtId="0" fontId="26" fillId="0" borderId="0" xfId="85" applyFont="1" applyAlignment="1" applyProtection="1">
      <alignment horizontal="justify" vertical="center"/>
    </xf>
    <xf numFmtId="0" fontId="39" fillId="0" borderId="0" xfId="85" applyFont="1" applyAlignment="1" applyProtection="1">
      <alignment horizontal="left" vertical="center"/>
    </xf>
    <xf numFmtId="0" fontId="39" fillId="0" borderId="0" xfId="85" applyFont="1" applyBorder="1" applyAlignment="1" applyProtection="1">
      <alignment vertical="center" wrapText="1"/>
    </xf>
    <xf numFmtId="0" fontId="39" fillId="0" borderId="0" xfId="85" applyFont="1" applyBorder="1" applyAlignment="1" applyProtection="1">
      <alignment horizontal="justify" vertical="center" wrapText="1"/>
    </xf>
    <xf numFmtId="0" fontId="39" fillId="0" borderId="0" xfId="85" applyFont="1" applyAlignment="1" applyProtection="1">
      <alignment horizontal="left" vertical="top"/>
    </xf>
    <xf numFmtId="0" fontId="18" fillId="0" borderId="0" xfId="85" applyFont="1" applyBorder="1" applyAlignment="1">
      <alignment vertical="center" wrapText="1"/>
    </xf>
    <xf numFmtId="0" fontId="39" fillId="0" borderId="0" xfId="85" applyAlignment="1">
      <alignment horizontal="left" vertical="top"/>
    </xf>
    <xf numFmtId="0" fontId="11" fillId="0" borderId="2" xfId="85" applyFont="1" applyBorder="1" applyAlignment="1" applyProtection="1">
      <alignment horizontal="center" vertical="center" wrapText="1"/>
      <protection locked="0"/>
    </xf>
    <xf numFmtId="0" fontId="39" fillId="0" borderId="0" xfId="85" applyFont="1" applyAlignment="1">
      <alignment horizontal="center" vertical="top"/>
    </xf>
    <xf numFmtId="0" fontId="70" fillId="0" borderId="3" xfId="85" applyFont="1" applyBorder="1" applyAlignment="1" applyProtection="1">
      <alignment horizontal="left" vertical="top" wrapText="1"/>
      <protection locked="0"/>
    </xf>
    <xf numFmtId="0" fontId="39" fillId="0" borderId="4" xfId="85" applyFont="1" applyBorder="1" applyAlignment="1" applyProtection="1">
      <alignment horizontal="left" vertical="top"/>
      <protection locked="0"/>
    </xf>
    <xf numFmtId="0" fontId="39" fillId="0" borderId="0" xfId="85" applyProtection="1">
      <protection locked="0"/>
    </xf>
    <xf numFmtId="0" fontId="39" fillId="0" borderId="2" xfId="85" applyFont="1" applyBorder="1" applyAlignment="1" applyProtection="1">
      <alignment horizontal="left" vertical="top"/>
      <protection locked="0"/>
    </xf>
    <xf numFmtId="0" fontId="18" fillId="0" borderId="0" xfId="85" applyFont="1" applyBorder="1" applyAlignment="1" applyProtection="1">
      <alignment horizontal="right" vertical="top"/>
      <protection locked="0"/>
    </xf>
    <xf numFmtId="0" fontId="39" fillId="0" borderId="0" xfId="85" applyAlignment="1" applyProtection="1">
      <alignment horizontal="right" vertical="top"/>
      <protection locked="0"/>
    </xf>
    <xf numFmtId="0" fontId="39" fillId="0" borderId="0" xfId="85" applyAlignment="1" applyProtection="1">
      <alignment horizontal="left" vertical="top"/>
      <protection locked="0"/>
    </xf>
    <xf numFmtId="0" fontId="39" fillId="0" borderId="4" xfId="85" applyBorder="1" applyAlignment="1" applyProtection="1">
      <alignment horizontal="left" vertical="top"/>
      <protection locked="0"/>
    </xf>
    <xf numFmtId="0" fontId="39" fillId="0" borderId="2" xfId="85" applyBorder="1" applyAlignment="1" applyProtection="1">
      <alignment horizontal="left" vertical="top"/>
      <protection locked="0"/>
    </xf>
    <xf numFmtId="0" fontId="18" fillId="0" borderId="0" xfId="85" applyFont="1" applyBorder="1" applyAlignment="1">
      <alignment horizontal="center" vertical="center" wrapText="1"/>
    </xf>
    <xf numFmtId="0" fontId="39" fillId="0" borderId="11" xfId="85" applyBorder="1"/>
    <xf numFmtId="0" fontId="39" fillId="0" borderId="11" xfId="85" applyFont="1" applyBorder="1" applyAlignment="1">
      <alignment horizontal="left" vertical="top"/>
    </xf>
    <xf numFmtId="0" fontId="18" fillId="0" borderId="5" xfId="85" applyFont="1" applyBorder="1" applyAlignment="1" applyProtection="1">
      <alignment vertical="center" wrapText="1"/>
      <protection locked="0"/>
    </xf>
    <xf numFmtId="0" fontId="39" fillId="0" borderId="5" xfId="85" applyFont="1" applyBorder="1" applyAlignment="1" applyProtection="1">
      <alignment vertical="center" wrapText="1"/>
      <protection locked="0"/>
    </xf>
    <xf numFmtId="0" fontId="18" fillId="0" borderId="0" xfId="85" applyFont="1" applyAlignment="1" applyProtection="1">
      <alignment horizontal="justify" vertical="center" wrapText="1"/>
      <protection locked="0"/>
    </xf>
    <xf numFmtId="0" fontId="39" fillId="0" borderId="0" xfId="85" applyFont="1" applyAlignment="1" applyProtection="1">
      <alignment horizontal="justify" vertical="center" wrapText="1"/>
      <protection locked="0"/>
    </xf>
    <xf numFmtId="0" fontId="39" fillId="0" borderId="0" xfId="85" applyFont="1" applyAlignment="1">
      <alignment vertical="center" wrapText="1"/>
    </xf>
    <xf numFmtId="0" fontId="4" fillId="0" borderId="0" xfId="85" applyFont="1" applyAlignment="1">
      <alignment horizontal="left" vertical="top" wrapText="1"/>
    </xf>
    <xf numFmtId="0" fontId="36" fillId="0" borderId="0" xfId="85" applyFont="1" applyAlignment="1">
      <alignment horizontal="justify" vertical="center"/>
    </xf>
    <xf numFmtId="0" fontId="16" fillId="0" borderId="0" xfId="85" applyFont="1" applyAlignment="1">
      <alignment horizontal="justify" vertical="center"/>
    </xf>
    <xf numFmtId="0" fontId="39" fillId="0" borderId="0" xfId="85" applyFont="1" applyBorder="1" applyAlignment="1" applyProtection="1">
      <alignment horizontal="left" vertical="center"/>
    </xf>
    <xf numFmtId="0" fontId="25" fillId="0" borderId="0" xfId="85" applyFont="1" applyBorder="1" applyAlignment="1" applyProtection="1">
      <alignment horizontal="center" vertical="center" wrapText="1"/>
      <protection locked="0"/>
    </xf>
    <xf numFmtId="0" fontId="39" fillId="0" borderId="13" xfId="85" applyFont="1" applyBorder="1" applyAlignment="1" applyProtection="1">
      <alignment horizontal="justify" vertical="center"/>
    </xf>
    <xf numFmtId="0" fontId="25" fillId="0" borderId="7" xfId="85" applyFont="1" applyBorder="1" applyAlignment="1" applyProtection="1">
      <alignment horizontal="center" vertical="center" wrapText="1"/>
      <protection locked="0"/>
    </xf>
    <xf numFmtId="0" fontId="39" fillId="0" borderId="14" xfId="85" applyFont="1" applyBorder="1" applyAlignment="1" applyProtection="1">
      <alignment horizontal="justify" vertical="center" wrapText="1"/>
    </xf>
    <xf numFmtId="0" fontId="29" fillId="0" borderId="14" xfId="85" applyFont="1" applyBorder="1" applyAlignment="1" applyProtection="1">
      <alignment horizontal="justify" vertical="center" wrapText="1"/>
    </xf>
    <xf numFmtId="0" fontId="39" fillId="0" borderId="14" xfId="85" applyFont="1" applyBorder="1" applyAlignment="1" applyProtection="1">
      <alignment vertical="center" wrapText="1"/>
    </xf>
    <xf numFmtId="0" fontId="39" fillId="0" borderId="0" xfId="85" applyAlignment="1" applyProtection="1">
      <alignment horizontal="left" vertical="top"/>
    </xf>
    <xf numFmtId="0" fontId="39" fillId="0" borderId="0" xfId="85" applyProtection="1"/>
    <xf numFmtId="0" fontId="17" fillId="0" borderId="0" xfId="85" applyFont="1" applyAlignment="1" applyProtection="1">
      <alignment horizontal="left" vertical="center" wrapText="1"/>
    </xf>
    <xf numFmtId="0" fontId="31" fillId="0" borderId="0" xfId="85" applyFont="1" applyAlignment="1" applyProtection="1">
      <alignment horizontal="left" vertical="center"/>
    </xf>
    <xf numFmtId="0" fontId="18" fillId="0" borderId="0" xfId="85" applyFont="1" applyAlignment="1" applyProtection="1">
      <alignment horizontal="left" vertical="center"/>
    </xf>
    <xf numFmtId="0" fontId="0" fillId="0" borderId="0" xfId="85" applyFont="1" applyBorder="1" applyAlignment="1" applyProtection="1">
      <alignment horizontal="left" vertical="center" wrapText="1"/>
    </xf>
    <xf numFmtId="0" fontId="39" fillId="0" borderId="0" xfId="85" applyBorder="1" applyAlignment="1" applyProtection="1">
      <alignment vertical="top"/>
    </xf>
    <xf numFmtId="0" fontId="17" fillId="0" borderId="0" xfId="0" applyFont="1" applyAlignment="1" applyProtection="1">
      <alignment horizontal="justify" vertical="center"/>
    </xf>
    <xf numFmtId="0" fontId="25" fillId="0" borderId="0" xfId="85" applyFont="1" applyBorder="1" applyAlignment="1" applyProtection="1">
      <alignment horizontal="center" vertical="center" wrapText="1"/>
    </xf>
    <xf numFmtId="0" fontId="11" fillId="0" borderId="0" xfId="85" applyFont="1" applyBorder="1" applyAlignment="1" applyProtection="1">
      <alignment horizontal="left" vertical="center"/>
    </xf>
    <xf numFmtId="0" fontId="39" fillId="0" borderId="0" xfId="85" applyFont="1" applyBorder="1" applyAlignment="1" applyProtection="1">
      <alignment horizontal="left" vertical="center" wrapText="1"/>
    </xf>
    <xf numFmtId="0" fontId="39" fillId="0" borderId="0" xfId="85" applyAlignment="1" applyProtection="1">
      <alignment horizontal="center"/>
    </xf>
    <xf numFmtId="0" fontId="11" fillId="0" borderId="0" xfId="85" applyFont="1" applyBorder="1" applyAlignment="1" applyProtection="1">
      <alignment horizontal="center" vertical="top"/>
    </xf>
    <xf numFmtId="0" fontId="39" fillId="0" borderId="0" xfId="85" applyBorder="1" applyAlignment="1" applyProtection="1">
      <alignment horizontal="center" vertical="top"/>
    </xf>
    <xf numFmtId="0" fontId="77" fillId="0" borderId="0" xfId="92" applyFont="1" applyAlignment="1" applyProtection="1">
      <alignment horizontal="justify" vertical="top"/>
    </xf>
    <xf numFmtId="0" fontId="77" fillId="0" borderId="0" xfId="92" applyFont="1" applyAlignment="1" applyProtection="1">
      <alignment horizontal="justify" vertical="center"/>
    </xf>
    <xf numFmtId="0" fontId="68" fillId="0" borderId="0" xfId="92" applyProtection="1"/>
    <xf numFmtId="0" fontId="78" fillId="0" borderId="0" xfId="92" applyFont="1" applyAlignment="1" applyProtection="1">
      <alignment horizontal="justify" vertical="top"/>
    </xf>
    <xf numFmtId="0" fontId="78" fillId="0" borderId="0" xfId="92" applyFont="1" applyAlignment="1" applyProtection="1">
      <alignment horizontal="justify" vertical="center"/>
    </xf>
    <xf numFmtId="0" fontId="17" fillId="0" borderId="0" xfId="85" applyFont="1" applyBorder="1" applyAlignment="1" applyProtection="1">
      <alignment vertical="center" wrapText="1"/>
    </xf>
    <xf numFmtId="0" fontId="78" fillId="0" borderId="0" xfId="92" quotePrefix="1" applyFont="1" applyAlignment="1" applyProtection="1">
      <alignment horizontal="justify" vertical="center"/>
    </xf>
    <xf numFmtId="0" fontId="77" fillId="0" borderId="0" xfId="92" applyFont="1" applyAlignment="1" applyProtection="1">
      <alignment horizontal="left" vertical="top"/>
    </xf>
    <xf numFmtId="0" fontId="77" fillId="0" borderId="0" xfId="92" applyFont="1" applyAlignment="1" applyProtection="1">
      <alignment horizontal="left" vertical="top" wrapText="1"/>
    </xf>
    <xf numFmtId="17" fontId="39" fillId="0" borderId="0" xfId="85" applyNumberFormat="1" applyAlignment="1" applyProtection="1">
      <alignment vertical="top"/>
    </xf>
    <xf numFmtId="0" fontId="77" fillId="0" borderId="0" xfId="92" applyFont="1" applyAlignment="1" applyProtection="1">
      <alignment horizontal="justify" vertical="center" wrapText="1"/>
    </xf>
    <xf numFmtId="3" fontId="11" fillId="0" borderId="4" xfId="98" applyNumberFormat="1" applyFont="1" applyBorder="1" applyAlignment="1" applyProtection="1">
      <alignment horizontal="center" vertical="center" wrapText="1"/>
      <protection locked="0"/>
    </xf>
    <xf numFmtId="0" fontId="68" fillId="0" borderId="0" xfId="92" applyAlignment="1" applyProtection="1">
      <alignment wrapText="1"/>
    </xf>
    <xf numFmtId="0" fontId="39" fillId="0" borderId="0" xfId="85" applyFont="1" applyAlignment="1" applyProtection="1">
      <alignment horizontal="center" vertical="top"/>
    </xf>
    <xf numFmtId="0" fontId="32" fillId="4" borderId="0" xfId="85" applyFont="1" applyFill="1" applyAlignment="1" applyProtection="1">
      <alignment horizontal="left" vertical="center"/>
    </xf>
    <xf numFmtId="0" fontId="32" fillId="4" borderId="0" xfId="85" applyFont="1" applyFill="1" applyAlignment="1" applyProtection="1">
      <alignment horizontal="center" vertical="top" wrapText="1"/>
    </xf>
    <xf numFmtId="0" fontId="32" fillId="4" borderId="0" xfId="85" applyFont="1" applyFill="1" applyAlignment="1" applyProtection="1">
      <alignment horizontal="center" vertical="top"/>
    </xf>
    <xf numFmtId="0" fontId="34" fillId="0" borderId="0" xfId="85" applyFont="1" applyAlignment="1" applyProtection="1">
      <alignment horizontal="right" vertical="center"/>
    </xf>
    <xf numFmtId="0" fontId="39" fillId="0" borderId="0" xfId="85" applyFont="1" applyAlignment="1" applyProtection="1">
      <alignment vertical="top"/>
    </xf>
    <xf numFmtId="0" fontId="33" fillId="5" borderId="0" xfId="85" applyFont="1" applyFill="1" applyBorder="1" applyAlignment="1" applyProtection="1">
      <alignment horizontal="justify" vertical="center" wrapText="1"/>
    </xf>
    <xf numFmtId="0" fontId="39" fillId="0" borderId="0" xfId="85" applyFont="1" applyAlignment="1" applyProtection="1">
      <alignment vertical="center"/>
    </xf>
    <xf numFmtId="0" fontId="39" fillId="0" borderId="0" xfId="85" applyFont="1" applyAlignment="1" applyProtection="1">
      <alignment horizontal="right" vertical="top"/>
    </xf>
    <xf numFmtId="0" fontId="18" fillId="0" borderId="0" xfId="85" applyFont="1" applyBorder="1" applyAlignment="1" applyProtection="1">
      <alignment horizontal="right" vertical="top"/>
    </xf>
    <xf numFmtId="0" fontId="71" fillId="0" borderId="0" xfId="92" applyFont="1" applyAlignment="1" applyProtection="1">
      <alignment horizontal="right" vertical="top"/>
    </xf>
    <xf numFmtId="0" fontId="71" fillId="0" borderId="0" xfId="92" applyFont="1" applyAlignment="1" applyProtection="1">
      <alignment horizontal="justify" vertical="center"/>
    </xf>
    <xf numFmtId="0" fontId="71" fillId="0" borderId="0" xfId="92" applyFont="1" applyAlignment="1" applyProtection="1">
      <alignment wrapText="1"/>
    </xf>
    <xf numFmtId="0" fontId="71" fillId="0" borderId="0" xfId="92" applyFont="1" applyProtection="1"/>
    <xf numFmtId="0" fontId="39" fillId="0" borderId="0" xfId="85" applyFont="1" applyAlignment="1" applyProtection="1">
      <alignment horizontal="right" vertical="center"/>
    </xf>
    <xf numFmtId="0" fontId="39" fillId="0" borderId="11" xfId="85" applyBorder="1" applyAlignment="1" applyProtection="1">
      <alignment horizontal="left" vertical="top"/>
      <protection locked="0"/>
    </xf>
    <xf numFmtId="0" fontId="4" fillId="0" borderId="15" xfId="85" applyFont="1" applyBorder="1" applyAlignment="1" applyProtection="1">
      <alignment vertical="center" wrapText="1"/>
      <protection locked="0"/>
    </xf>
    <xf numFmtId="0" fontId="39" fillId="0" borderId="0" xfId="85" applyFont="1" applyBorder="1" applyAlignment="1" applyProtection="1">
      <alignment vertical="top"/>
    </xf>
    <xf numFmtId="0" fontId="39" fillId="0" borderId="0" xfId="85" applyFont="1" applyAlignment="1" applyProtection="1">
      <alignment horizontal="left" vertical="top" wrapText="1"/>
    </xf>
    <xf numFmtId="0" fontId="39" fillId="0" borderId="0" xfId="85" applyFont="1" applyAlignment="1" applyProtection="1">
      <alignment vertical="center" wrapText="1"/>
    </xf>
    <xf numFmtId="0" fontId="4" fillId="0" borderId="0" xfId="85" applyFont="1" applyAlignment="1" applyProtection="1">
      <alignment horizontal="left" vertical="top" wrapText="1"/>
    </xf>
    <xf numFmtId="0" fontId="4" fillId="0" borderId="0" xfId="85" applyFont="1" applyAlignment="1" applyProtection="1">
      <alignment vertical="center" wrapText="1"/>
    </xf>
    <xf numFmtId="0" fontId="39" fillId="0" borderId="0" xfId="85" applyFont="1" applyBorder="1" applyAlignment="1" applyProtection="1">
      <alignment vertical="top" wrapText="1"/>
    </xf>
    <xf numFmtId="0" fontId="39" fillId="0" borderId="0" xfId="99" applyProtection="1"/>
    <xf numFmtId="0" fontId="29" fillId="0" borderId="0" xfId="99" applyFont="1" applyFill="1" applyBorder="1" applyAlignment="1" applyProtection="1">
      <alignment vertical="top"/>
    </xf>
    <xf numFmtId="0" fontId="8" fillId="0" borderId="0" xfId="99" applyFont="1" applyFill="1" applyBorder="1" applyAlignment="1" applyProtection="1">
      <alignment vertical="top"/>
    </xf>
    <xf numFmtId="0" fontId="9" fillId="0" borderId="0" xfId="99" applyFont="1" applyFill="1" applyBorder="1" applyAlignment="1" applyProtection="1">
      <alignment vertical="top" wrapText="1"/>
    </xf>
    <xf numFmtId="0" fontId="8" fillId="0" borderId="0" xfId="99" applyFont="1" applyProtection="1"/>
    <xf numFmtId="0" fontId="39" fillId="0" borderId="0" xfId="85" applyFont="1"/>
    <xf numFmtId="0" fontId="39" fillId="0" borderId="0" xfId="85" applyFont="1" applyAlignment="1">
      <alignment horizontal="justify" vertical="center"/>
    </xf>
    <xf numFmtId="0" fontId="17" fillId="0" borderId="0" xfId="0" applyFont="1" applyBorder="1" applyAlignment="1">
      <alignment vertical="center" wrapText="1"/>
    </xf>
    <xf numFmtId="0" fontId="11" fillId="0" borderId="0" xfId="85" applyFont="1" applyFill="1" applyBorder="1" applyAlignment="1" applyProtection="1">
      <alignment vertical="center" wrapText="1"/>
    </xf>
    <xf numFmtId="0" fontId="80" fillId="0" borderId="16" xfId="85" applyFont="1" applyBorder="1" applyAlignment="1" applyProtection="1">
      <alignment vertical="center" wrapText="1"/>
      <protection locked="0"/>
    </xf>
    <xf numFmtId="0" fontId="25" fillId="0" borderId="18" xfId="85" applyFont="1" applyBorder="1" applyAlignment="1" applyProtection="1">
      <alignment horizontal="center" vertical="center" wrapText="1"/>
      <protection locked="0"/>
    </xf>
    <xf numFmtId="0" fontId="0" fillId="0" borderId="14" xfId="85" applyFont="1" applyBorder="1" applyAlignment="1" applyProtection="1">
      <alignment vertical="center" wrapText="1"/>
    </xf>
    <xf numFmtId="0" fontId="81" fillId="0" borderId="0" xfId="85" applyFont="1" applyBorder="1" applyAlignment="1" applyProtection="1">
      <alignment horizontal="center" vertical="center" wrapText="1"/>
    </xf>
    <xf numFmtId="0" fontId="82" fillId="0" borderId="0" xfId="85" applyFont="1" applyProtection="1"/>
    <xf numFmtId="0" fontId="0" fillId="0" borderId="0" xfId="85" applyFont="1" applyFill="1" applyProtection="1"/>
    <xf numFmtId="0" fontId="0" fillId="0" borderId="14" xfId="85" applyFont="1" applyFill="1" applyBorder="1" applyAlignment="1" applyProtection="1">
      <alignment vertical="center" wrapText="1"/>
    </xf>
    <xf numFmtId="0" fontId="17" fillId="0" borderId="0" xfId="0" applyFont="1" applyFill="1" applyAlignment="1" applyProtection="1">
      <alignment horizontal="justify" vertical="center"/>
    </xf>
    <xf numFmtId="0" fontId="77" fillId="0" borderId="0" xfId="92" applyFont="1" applyFill="1" applyAlignment="1" applyProtection="1">
      <alignment horizontal="justify" vertical="center"/>
    </xf>
    <xf numFmtId="0" fontId="39" fillId="0" borderId="0" xfId="85" applyFont="1" applyFill="1" applyBorder="1" applyAlignment="1" applyProtection="1">
      <alignment horizontal="left" vertical="center"/>
    </xf>
    <xf numFmtId="0" fontId="0" fillId="0" borderId="0" xfId="85" applyFont="1" applyBorder="1" applyAlignment="1" applyProtection="1">
      <alignment vertical="top"/>
    </xf>
    <xf numFmtId="0" fontId="23" fillId="0" borderId="0" xfId="0" applyFont="1" applyFill="1" applyAlignment="1">
      <alignment horizontal="left" vertical="center" wrapText="1"/>
    </xf>
    <xf numFmtId="0" fontId="78" fillId="37" borderId="0" xfId="92" applyFont="1" applyFill="1" applyAlignment="1" applyProtection="1">
      <alignment horizontal="justify" vertical="top"/>
    </xf>
    <xf numFmtId="0" fontId="77" fillId="0" borderId="0" xfId="92" applyFont="1" applyFill="1" applyAlignment="1" applyProtection="1">
      <alignment horizontal="left" vertical="top" wrapText="1"/>
    </xf>
    <xf numFmtId="0" fontId="39" fillId="0" borderId="14" xfId="85" applyFont="1" applyFill="1" applyBorder="1" applyAlignment="1" applyProtection="1">
      <alignment vertical="center" wrapText="1"/>
    </xf>
    <xf numFmtId="0" fontId="42" fillId="0" borderId="0" xfId="85" applyFont="1" applyBorder="1" applyAlignment="1" applyProtection="1">
      <alignment vertical="center" wrapText="1"/>
    </xf>
    <xf numFmtId="0" fontId="0" fillId="0" borderId="0" xfId="85" applyFont="1" applyFill="1" applyBorder="1" applyAlignment="1" applyProtection="1">
      <alignment horizontal="center" vertical="top" wrapText="1"/>
    </xf>
    <xf numFmtId="0" fontId="39" fillId="0" borderId="0" xfId="85" applyFont="1" applyFill="1" applyAlignment="1" applyProtection="1">
      <alignment horizontal="left" vertical="center"/>
    </xf>
    <xf numFmtId="0" fontId="0" fillId="0" borderId="0" xfId="85" applyFont="1" applyAlignment="1" applyProtection="1">
      <alignment horizontal="left" vertical="top"/>
    </xf>
    <xf numFmtId="0" fontId="71" fillId="0" borderId="0" xfId="0" applyFont="1" applyFill="1" applyAlignment="1">
      <alignment wrapText="1"/>
    </xf>
    <xf numFmtId="0" fontId="71" fillId="0" borderId="7" xfId="85" applyFont="1" applyFill="1" applyBorder="1" applyAlignment="1">
      <alignment horizontal="left" vertical="top" wrapText="1"/>
    </xf>
    <xf numFmtId="0" fontId="0" fillId="0" borderId="7" xfId="85" applyFont="1" applyFill="1" applyBorder="1" applyAlignment="1">
      <alignment horizontal="left" vertical="top" wrapText="1"/>
    </xf>
    <xf numFmtId="0" fontId="71" fillId="0" borderId="14" xfId="85" applyFont="1" applyFill="1" applyBorder="1" applyAlignment="1" applyProtection="1">
      <alignment vertical="center" wrapText="1"/>
    </xf>
    <xf numFmtId="0" fontId="29" fillId="0" borderId="14" xfId="85" applyFont="1" applyFill="1" applyBorder="1" applyAlignment="1" applyProtection="1">
      <alignment horizontal="justify" vertical="center" wrapText="1"/>
    </xf>
    <xf numFmtId="0" fontId="83" fillId="0" borderId="14" xfId="85" applyFont="1" applyFill="1" applyBorder="1" applyAlignment="1" applyProtection="1">
      <alignment horizontal="justify" vertical="center" wrapText="1"/>
    </xf>
    <xf numFmtId="0" fontId="47" fillId="0" borderId="14" xfId="85" applyFont="1" applyFill="1" applyBorder="1" applyAlignment="1" applyProtection="1">
      <alignment horizontal="justify" vertical="center" wrapText="1"/>
    </xf>
    <xf numFmtId="0" fontId="80" fillId="0" borderId="16" xfId="85" applyFont="1" applyFill="1" applyBorder="1" applyAlignment="1" applyProtection="1">
      <alignment vertical="center" wrapText="1"/>
      <protection locked="0"/>
    </xf>
    <xf numFmtId="0" fontId="71" fillId="0" borderId="14" xfId="85" applyFont="1" applyBorder="1" applyAlignment="1" applyProtection="1">
      <alignment vertical="center" wrapText="1"/>
    </xf>
    <xf numFmtId="0" fontId="71" fillId="0" borderId="0" xfId="85" applyFont="1" applyFill="1" applyBorder="1" applyAlignment="1" applyProtection="1">
      <alignment vertical="center" wrapText="1"/>
    </xf>
    <xf numFmtId="49" fontId="48" fillId="0" borderId="4" xfId="98" applyNumberFormat="1" applyFont="1" applyBorder="1" applyAlignment="1" applyProtection="1">
      <alignment horizontal="center" vertical="center" wrapText="1"/>
      <protection locked="0"/>
    </xf>
    <xf numFmtId="0" fontId="50" fillId="0" borderId="4" xfId="0" applyFont="1" applyFill="1" applyBorder="1" applyAlignment="1" applyProtection="1">
      <alignment horizontal="center" vertical="center" wrapText="1"/>
      <protection locked="0"/>
    </xf>
    <xf numFmtId="0" fontId="50" fillId="0" borderId="2" xfId="0" applyFont="1" applyBorder="1" applyAlignment="1" applyProtection="1">
      <alignment horizontal="center" vertical="center" wrapText="1"/>
      <protection locked="0"/>
    </xf>
    <xf numFmtId="0" fontId="11" fillId="0" borderId="0" xfId="85" applyFont="1" applyFill="1" applyAlignment="1" applyProtection="1">
      <alignment horizontal="left" vertical="center"/>
    </xf>
    <xf numFmtId="0" fontId="0" fillId="0" borderId="0" xfId="85" applyFont="1" applyFill="1" applyBorder="1" applyAlignment="1" applyProtection="1">
      <alignment vertical="center" wrapText="1"/>
    </xf>
    <xf numFmtId="0" fontId="0" fillId="0" borderId="0" xfId="85" applyFont="1" applyAlignment="1" applyProtection="1">
      <alignment horizontal="left" vertical="center"/>
    </xf>
    <xf numFmtId="0" fontId="39" fillId="0" borderId="0" xfId="85" applyFont="1" applyFill="1" applyAlignment="1" applyProtection="1">
      <alignment horizontal="left" vertical="top"/>
    </xf>
    <xf numFmtId="0" fontId="39" fillId="0" borderId="0" xfId="85" applyFill="1" applyProtection="1"/>
    <xf numFmtId="2" fontId="77" fillId="0" borderId="0" xfId="92" applyNumberFormat="1" applyFont="1" applyAlignment="1" applyProtection="1">
      <alignment horizontal="justify" vertical="top"/>
    </xf>
    <xf numFmtId="0" fontId="77" fillId="0" borderId="0" xfId="92" applyFont="1" applyFill="1" applyAlignment="1" applyProtection="1">
      <alignment horizontal="justify" vertical="top"/>
    </xf>
    <xf numFmtId="0" fontId="11" fillId="0" borderId="7" xfId="85" applyFont="1" applyFill="1" applyBorder="1" applyAlignment="1">
      <alignment horizontal="left" vertical="center" wrapText="1"/>
    </xf>
    <xf numFmtId="0" fontId="28" fillId="0" borderId="7" xfId="85" applyFont="1" applyFill="1" applyBorder="1" applyAlignment="1">
      <alignment horizontal="left" vertical="center" wrapText="1"/>
    </xf>
    <xf numFmtId="0" fontId="78" fillId="0" borderId="0" xfId="92" applyFont="1" applyFill="1" applyAlignment="1" applyProtection="1">
      <alignment horizontal="justify" vertical="top"/>
    </xf>
    <xf numFmtId="0" fontId="11" fillId="0" borderId="0" xfId="85" applyFont="1" applyFill="1" applyBorder="1" applyAlignment="1" applyProtection="1">
      <alignment horizontal="left" vertical="center"/>
    </xf>
    <xf numFmtId="0" fontId="11" fillId="0" borderId="0" xfId="85" applyFont="1" applyFill="1" applyAlignment="1" applyProtection="1">
      <alignment horizontal="left" vertical="top"/>
    </xf>
    <xf numFmtId="0" fontId="73" fillId="0" borderId="0" xfId="85" applyFont="1" applyFill="1" applyBorder="1" applyAlignment="1" applyProtection="1">
      <alignment vertical="center" wrapText="1"/>
    </xf>
    <xf numFmtId="0" fontId="71" fillId="0" borderId="0" xfId="123" applyFont="1" applyAlignment="1">
      <alignment horizontal="justify" vertical="center"/>
    </xf>
    <xf numFmtId="0" fontId="72" fillId="0" borderId="0" xfId="123" applyFont="1"/>
    <xf numFmtId="0" fontId="73" fillId="0" borderId="0" xfId="123" applyFont="1" applyAlignment="1">
      <alignment horizontal="justify" vertical="center"/>
    </xf>
    <xf numFmtId="0" fontId="74" fillId="0" borderId="0" xfId="123" applyFont="1" applyAlignment="1">
      <alignment horizontal="justify" vertical="center"/>
    </xf>
    <xf numFmtId="0" fontId="75" fillId="0" borderId="0" xfId="123" applyFont="1" applyAlignment="1">
      <alignment horizontal="justify" vertical="center"/>
    </xf>
    <xf numFmtId="0" fontId="72" fillId="0" borderId="0" xfId="123" applyFont="1" applyProtection="1">
      <protection locked="0"/>
    </xf>
    <xf numFmtId="0" fontId="75" fillId="0" borderId="12" xfId="123" applyFont="1" applyBorder="1" applyAlignment="1">
      <alignment horizontal="center" vertical="center"/>
    </xf>
    <xf numFmtId="0" fontId="75" fillId="0" borderId="0" xfId="123" applyFont="1" applyAlignment="1" applyProtection="1">
      <alignment horizontal="justify" vertical="center"/>
      <protection locked="0"/>
    </xf>
    <xf numFmtId="0" fontId="75" fillId="0" borderId="0" xfId="123" applyFont="1" applyAlignment="1">
      <alignment horizontal="center" vertical="center"/>
    </xf>
    <xf numFmtId="0" fontId="72" fillId="0" borderId="0" xfId="123" applyFont="1" applyAlignment="1">
      <alignment horizontal="left" vertical="top"/>
    </xf>
    <xf numFmtId="0" fontId="75" fillId="0" borderId="0" xfId="123" applyFont="1" applyAlignment="1">
      <alignment horizontal="justify" vertical="top"/>
    </xf>
    <xf numFmtId="0" fontId="75" fillId="0" borderId="0" xfId="123" applyFont="1" applyAlignment="1">
      <alignment horizontal="right" vertical="top"/>
    </xf>
    <xf numFmtId="0" fontId="75" fillId="0" borderId="0" xfId="123" applyFont="1" applyAlignment="1">
      <alignment horizontal="left" vertical="center" wrapText="1"/>
    </xf>
    <xf numFmtId="0" fontId="72" fillId="0" borderId="0" xfId="123" applyFont="1" applyAlignment="1">
      <alignment vertical="top"/>
    </xf>
    <xf numFmtId="0" fontId="75" fillId="0" borderId="0" xfId="123" applyFont="1" applyAlignment="1">
      <alignment horizontal="left" vertical="top"/>
    </xf>
    <xf numFmtId="0" fontId="75" fillId="0" borderId="0" xfId="123" applyFont="1" applyAlignment="1">
      <alignment horizontal="left" vertical="center"/>
    </xf>
    <xf numFmtId="0" fontId="76" fillId="0" borderId="0" xfId="123" applyFont="1" applyAlignment="1">
      <alignment horizontal="left" vertical="top"/>
    </xf>
    <xf numFmtId="0" fontId="39" fillId="0" borderId="0" xfId="85" applyFont="1" applyBorder="1" applyAlignment="1">
      <alignment horizontal="center" vertical="center"/>
    </xf>
    <xf numFmtId="0" fontId="0" fillId="0" borderId="0" xfId="85" applyFont="1" applyBorder="1" applyAlignment="1" applyProtection="1">
      <alignment horizontal="left" vertical="center"/>
    </xf>
    <xf numFmtId="0" fontId="39" fillId="0" borderId="0" xfId="0" applyFont="1" applyBorder="1" applyAlignment="1" applyProtection="1">
      <alignment horizontal="justify" vertical="center"/>
    </xf>
    <xf numFmtId="0" fontId="71" fillId="0" borderId="7" xfId="90" applyFont="1" applyFill="1" applyBorder="1" applyAlignment="1">
      <alignment horizontal="justify" vertical="top"/>
    </xf>
    <xf numFmtId="0" fontId="16" fillId="0" borderId="0" xfId="0" applyFont="1" applyFill="1" applyAlignment="1">
      <alignment vertical="center" wrapText="1"/>
    </xf>
    <xf numFmtId="0" fontId="17" fillId="0" borderId="0" xfId="0" applyFont="1" applyFill="1" applyAlignment="1">
      <alignment vertical="center" wrapText="1"/>
    </xf>
    <xf numFmtId="0" fontId="16" fillId="0" borderId="0" xfId="85" applyFont="1" applyFill="1" applyAlignment="1">
      <alignment vertical="center" wrapText="1"/>
    </xf>
    <xf numFmtId="0" fontId="0" fillId="0" borderId="0" xfId="0" applyFont="1" applyFill="1" applyAlignment="1">
      <alignment wrapText="1"/>
    </xf>
    <xf numFmtId="0" fontId="11" fillId="0" borderId="0" xfId="0" applyFont="1" applyFill="1" applyAlignment="1">
      <alignment wrapText="1"/>
    </xf>
    <xf numFmtId="0" fontId="28" fillId="0" borderId="8" xfId="85" applyFont="1" applyFill="1" applyBorder="1" applyAlignment="1">
      <alignment horizontal="left" vertical="center" wrapText="1"/>
    </xf>
    <xf numFmtId="0" fontId="39" fillId="0" borderId="7" xfId="85" applyFont="1" applyFill="1" applyBorder="1" applyAlignment="1">
      <alignment horizontal="left" vertical="center" wrapText="1"/>
    </xf>
    <xf numFmtId="0" fontId="39" fillId="0" borderId="7" xfId="85" applyFont="1" applyFill="1" applyBorder="1" applyAlignment="1">
      <alignment horizontal="left" vertical="top" wrapText="1"/>
    </xf>
    <xf numFmtId="0" fontId="71" fillId="0" borderId="7" xfId="85" applyFont="1" applyFill="1" applyBorder="1" applyAlignment="1">
      <alignment horizontal="left" vertical="center" wrapText="1"/>
    </xf>
    <xf numFmtId="0" fontId="11" fillId="0" borderId="7" xfId="85" applyFont="1" applyFill="1" applyBorder="1" applyAlignment="1">
      <alignment horizontal="left" vertical="top" wrapText="1"/>
    </xf>
    <xf numFmtId="0" fontId="0" fillId="0" borderId="17" xfId="85" applyFont="1" applyFill="1" applyBorder="1" applyAlignment="1">
      <alignment horizontal="left" vertical="top" wrapText="1"/>
    </xf>
    <xf numFmtId="0" fontId="73" fillId="0" borderId="7" xfId="90" applyFont="1" applyFill="1" applyBorder="1" applyAlignment="1">
      <alignment horizontal="justify" vertical="top"/>
    </xf>
    <xf numFmtId="0" fontId="0" fillId="0" borderId="20" xfId="85" applyFont="1" applyFill="1" applyBorder="1" applyAlignment="1">
      <alignment horizontal="left" vertical="top" wrapText="1"/>
    </xf>
    <xf numFmtId="0" fontId="0" fillId="0" borderId="0" xfId="0" applyFill="1" applyProtection="1"/>
    <xf numFmtId="0" fontId="39" fillId="0" borderId="0" xfId="85" applyFont="1" applyFill="1" applyBorder="1" applyAlignment="1" applyProtection="1">
      <alignment horizontal="center" vertical="center" wrapText="1"/>
    </xf>
    <xf numFmtId="0" fontId="39" fillId="0" borderId="0" xfId="85" applyFont="1" applyFill="1" applyBorder="1" applyAlignment="1" applyProtection="1">
      <alignment horizontal="left" vertical="center" wrapText="1"/>
    </xf>
    <xf numFmtId="0" fontId="39" fillId="0" borderId="0" xfId="85" applyFont="1" applyFill="1" applyBorder="1" applyAlignment="1" applyProtection="1">
      <alignment horizontal="left" vertical="top"/>
    </xf>
    <xf numFmtId="0" fontId="11" fillId="0" borderId="0" xfId="85" applyFont="1" applyFill="1" applyBorder="1" applyAlignment="1" applyProtection="1">
      <alignment horizontal="left" vertical="center" wrapText="1"/>
    </xf>
    <xf numFmtId="0" fontId="77" fillId="0" borderId="0" xfId="92" applyFont="1" applyFill="1" applyAlignment="1" applyProtection="1">
      <alignment horizontal="justify" vertical="center" wrapText="1"/>
    </xf>
    <xf numFmtId="0" fontId="68" fillId="0" borderId="0" xfId="92" applyFill="1" applyProtection="1"/>
    <xf numFmtId="0" fontId="78" fillId="0" borderId="0" xfId="92" applyFont="1" applyFill="1" applyAlignment="1" applyProtection="1">
      <alignment horizontal="justify" vertical="center"/>
    </xf>
    <xf numFmtId="0" fontId="0" fillId="0" borderId="0" xfId="0" applyProtection="1">
      <protection locked="0"/>
    </xf>
    <xf numFmtId="0" fontId="39" fillId="0" borderId="0" xfId="85" applyFont="1" applyProtection="1">
      <protection locked="0"/>
    </xf>
    <xf numFmtId="0" fontId="0" fillId="0" borderId="0" xfId="85" applyFont="1" applyProtection="1">
      <protection locked="0"/>
    </xf>
    <xf numFmtId="0" fontId="4" fillId="0" borderId="0" xfId="85" applyFont="1" applyFill="1" applyBorder="1" applyAlignment="1" applyProtection="1">
      <alignment vertical="center" wrapText="1"/>
    </xf>
    <xf numFmtId="0" fontId="0" fillId="0" borderId="0" xfId="85" applyFont="1" applyFill="1" applyAlignment="1" applyProtection="1">
      <alignment vertical="top" wrapText="1"/>
    </xf>
    <xf numFmtId="0" fontId="79" fillId="0" borderId="0" xfId="90" applyFont="1" applyFill="1" applyAlignment="1" applyProtection="1">
      <alignment horizontal="justify" vertical="top"/>
    </xf>
    <xf numFmtId="0" fontId="73" fillId="0" borderId="0" xfId="90" applyFont="1" applyAlignment="1" applyProtection="1">
      <alignment horizontal="justify" vertical="center"/>
    </xf>
    <xf numFmtId="0" fontId="71" fillId="0" borderId="0" xfId="90" applyFont="1" applyAlignment="1" applyProtection="1">
      <alignment horizontal="justify" vertical="center"/>
    </xf>
    <xf numFmtId="0" fontId="81" fillId="0" borderId="0" xfId="90" applyFont="1" applyFill="1" applyAlignment="1" applyProtection="1">
      <alignment horizontal="justify" vertical="center"/>
    </xf>
    <xf numFmtId="0" fontId="0" fillId="0" borderId="0" xfId="0" applyAlignment="1" applyProtection="1">
      <alignment vertical="center" wrapText="1"/>
      <protection locked="0"/>
    </xf>
    <xf numFmtId="0" fontId="17" fillId="0" borderId="0" xfId="0" applyFont="1" applyAlignment="1" applyProtection="1">
      <alignment horizontal="left" vertical="center" wrapText="1"/>
      <protection locked="0"/>
    </xf>
    <xf numFmtId="0" fontId="77" fillId="0" borderId="0" xfId="123" applyFont="1" applyBorder="1" applyAlignment="1" applyProtection="1">
      <alignment vertical="center" wrapText="1"/>
      <protection locked="0"/>
    </xf>
    <xf numFmtId="0" fontId="17" fillId="0" borderId="0" xfId="85" applyFont="1" applyAlignment="1" applyProtection="1">
      <alignment horizontal="justify" vertical="center"/>
    </xf>
    <xf numFmtId="0" fontId="16" fillId="0" borderId="0" xfId="85" applyFont="1" applyAlignment="1" applyProtection="1">
      <alignment horizontal="justify" vertical="center"/>
    </xf>
    <xf numFmtId="0" fontId="38" fillId="0" borderId="0" xfId="85" applyFont="1" applyAlignment="1" applyProtection="1">
      <alignment horizontal="justify" vertical="center"/>
    </xf>
    <xf numFmtId="0" fontId="17" fillId="2" borderId="19" xfId="85" applyFont="1" applyFill="1" applyBorder="1" applyAlignment="1" applyProtection="1">
      <alignment horizontal="justify" vertical="center" wrapText="1"/>
    </xf>
    <xf numFmtId="0" fontId="17" fillId="2" borderId="22" xfId="85" applyFont="1" applyFill="1" applyBorder="1" applyAlignment="1" applyProtection="1">
      <alignment horizontal="justify" vertical="center" wrapText="1"/>
    </xf>
    <xf numFmtId="0" fontId="0" fillId="0" borderId="0" xfId="0" applyFill="1" applyProtection="1">
      <protection locked="0"/>
    </xf>
    <xf numFmtId="0" fontId="39" fillId="0" borderId="0" xfId="85" applyFill="1" applyProtection="1">
      <protection locked="0"/>
    </xf>
    <xf numFmtId="0" fontId="17" fillId="0" borderId="0" xfId="0" applyFont="1" applyFill="1" applyAlignment="1">
      <alignment vertical="top" wrapText="1"/>
    </xf>
    <xf numFmtId="0" fontId="73" fillId="0" borderId="7" xfId="85" applyFont="1" applyFill="1" applyBorder="1" applyAlignment="1">
      <alignment horizontal="left" vertical="top" wrapText="1"/>
    </xf>
    <xf numFmtId="0" fontId="39" fillId="0" borderId="0" xfId="85" applyFont="1" applyFill="1" applyBorder="1" applyAlignment="1" applyProtection="1">
      <alignment vertical="center" wrapText="1"/>
    </xf>
    <xf numFmtId="0" fontId="0" fillId="0" borderId="0" xfId="85" applyFont="1" applyFill="1" applyBorder="1" applyAlignment="1" applyProtection="1">
      <alignment vertical="top" wrapText="1"/>
    </xf>
    <xf numFmtId="0" fontId="39" fillId="0" borderId="14" xfId="85" applyFont="1" applyFill="1" applyBorder="1" applyAlignment="1" applyProtection="1">
      <alignment vertical="top" wrapText="1"/>
    </xf>
    <xf numFmtId="0" fontId="11" fillId="0" borderId="39" xfId="0" applyFont="1" applyBorder="1" applyProtection="1"/>
    <xf numFmtId="0" fontId="49" fillId="0" borderId="0" xfId="0" applyFont="1" applyProtection="1">
      <protection locked="0"/>
    </xf>
    <xf numFmtId="0" fontId="24" fillId="0" borderId="0" xfId="0" applyFont="1" applyAlignment="1" applyProtection="1">
      <alignment horizontal="justify" vertical="center"/>
      <protection locked="0"/>
    </xf>
    <xf numFmtId="0" fontId="27" fillId="0" borderId="0" xfId="85" applyFont="1" applyAlignment="1" applyProtection="1">
      <alignment horizontal="left" vertical="center"/>
    </xf>
    <xf numFmtId="0" fontId="30" fillId="0" borderId="9" xfId="85" applyFont="1" applyBorder="1" applyAlignment="1" applyProtection="1">
      <alignment horizontal="left" vertical="center"/>
    </xf>
    <xf numFmtId="0" fontId="39" fillId="0" borderId="6" xfId="85" applyFont="1" applyBorder="1" applyAlignment="1" applyProtection="1">
      <alignment horizontal="left" vertical="center"/>
    </xf>
    <xf numFmtId="0" fontId="0" fillId="0" borderId="6" xfId="85" quotePrefix="1" applyFont="1" applyBorder="1" applyAlignment="1" applyProtection="1">
      <alignment horizontal="left" vertical="center"/>
    </xf>
    <xf numFmtId="0" fontId="39" fillId="0" borderId="6" xfId="85" applyFont="1" applyBorder="1" applyAlignment="1" applyProtection="1">
      <alignment horizontal="left" vertical="top"/>
    </xf>
    <xf numFmtId="0" fontId="39" fillId="0" borderId="6" xfId="85" applyFont="1" applyFill="1" applyBorder="1" applyAlignment="1" applyProtection="1">
      <alignment horizontal="left" vertical="center"/>
    </xf>
    <xf numFmtId="0" fontId="0" fillId="0" borderId="0" xfId="85" applyFont="1" applyFill="1" applyAlignment="1" applyProtection="1">
      <alignment horizontal="left" vertical="center"/>
    </xf>
    <xf numFmtId="0" fontId="11" fillId="0" borderId="0" xfId="85" applyFont="1" applyAlignment="1" applyProtection="1">
      <alignment horizontal="left" vertical="top"/>
    </xf>
    <xf numFmtId="0" fontId="0" fillId="0" borderId="6" xfId="85" applyFont="1" applyBorder="1" applyAlignment="1" applyProtection="1">
      <alignment horizontal="left" vertical="center"/>
    </xf>
    <xf numFmtId="2" fontId="39" fillId="0" borderId="6" xfId="85" applyNumberFormat="1" applyFont="1" applyBorder="1" applyAlignment="1" applyProtection="1">
      <alignment horizontal="left" vertical="center"/>
    </xf>
    <xf numFmtId="2" fontId="11" fillId="0" borderId="0" xfId="85" applyNumberFormat="1" applyFont="1" applyAlignment="1" applyProtection="1">
      <alignment horizontal="left" vertical="center"/>
    </xf>
    <xf numFmtId="0" fontId="11" fillId="0" borderId="0" xfId="85" quotePrefix="1" applyFont="1" applyAlignment="1" applyProtection="1">
      <alignment horizontal="left" vertical="center"/>
    </xf>
    <xf numFmtId="0" fontId="11" fillId="0" borderId="0" xfId="85" applyFont="1" applyAlignment="1" applyProtection="1">
      <alignment horizontal="left" vertical="center"/>
    </xf>
    <xf numFmtId="0" fontId="11" fillId="0" borderId="10" xfId="85" applyFont="1" applyFill="1" applyBorder="1" applyAlignment="1" applyProtection="1">
      <alignment vertical="center" wrapText="1"/>
    </xf>
    <xf numFmtId="0" fontId="80" fillId="0" borderId="0" xfId="85" applyFont="1" applyFill="1" applyBorder="1" applyAlignment="1" applyProtection="1">
      <alignment vertical="center" wrapText="1"/>
    </xf>
    <xf numFmtId="0" fontId="11" fillId="0" borderId="0" xfId="85" applyFont="1" applyBorder="1" applyAlignment="1" applyProtection="1">
      <alignment vertical="center" wrapText="1"/>
    </xf>
    <xf numFmtId="0" fontId="11" fillId="0" borderId="10" xfId="85" applyFont="1" applyBorder="1" applyAlignment="1" applyProtection="1">
      <alignment vertical="center" wrapText="1"/>
    </xf>
    <xf numFmtId="0" fontId="80" fillId="0" borderId="0" xfId="85" applyFont="1" applyBorder="1" applyAlignment="1" applyProtection="1">
      <alignment vertical="center" wrapText="1"/>
    </xf>
    <xf numFmtId="0" fontId="73" fillId="0" borderId="0" xfId="0" applyFont="1" applyFill="1" applyBorder="1" applyAlignment="1" applyProtection="1">
      <alignment vertical="center" wrapText="1"/>
    </xf>
    <xf numFmtId="0" fontId="73" fillId="0" borderId="0" xfId="90" applyFont="1" applyFill="1" applyAlignment="1" applyProtection="1">
      <alignment horizontal="justify" vertical="center"/>
    </xf>
    <xf numFmtId="0" fontId="39" fillId="0" borderId="0" xfId="85" applyFont="1" applyProtection="1"/>
    <xf numFmtId="0" fontId="25" fillId="0" borderId="8" xfId="85" applyFont="1" applyBorder="1" applyAlignment="1" applyProtection="1">
      <alignment horizontal="center" vertical="center" wrapText="1"/>
    </xf>
    <xf numFmtId="0" fontId="25" fillId="0" borderId="7" xfId="85" applyFont="1" applyBorder="1" applyAlignment="1" applyProtection="1">
      <alignment horizontal="center" vertical="center" wrapText="1"/>
    </xf>
    <xf numFmtId="0" fontId="11" fillId="0" borderId="0" xfId="85" applyFont="1" applyBorder="1" applyAlignment="1" applyProtection="1">
      <alignment horizontal="justify" vertical="center" wrapText="1"/>
    </xf>
    <xf numFmtId="0" fontId="11" fillId="0" borderId="18" xfId="0" applyFont="1" applyFill="1" applyBorder="1" applyAlignment="1" applyProtection="1">
      <alignment horizontal="center" vertical="center" wrapText="1"/>
    </xf>
    <xf numFmtId="0" fontId="39" fillId="0" borderId="17" xfId="85" applyFont="1" applyBorder="1" applyProtection="1"/>
    <xf numFmtId="0" fontId="0" fillId="38" borderId="0" xfId="0" applyFill="1"/>
    <xf numFmtId="0" fontId="93" fillId="38" borderId="0" xfId="0" applyFont="1" applyFill="1" applyAlignment="1">
      <alignment vertical="center"/>
    </xf>
    <xf numFmtId="0" fontId="91" fillId="38" borderId="0" xfId="0" applyFont="1" applyFill="1" applyAlignment="1">
      <alignment vertical="center"/>
    </xf>
    <xf numFmtId="0" fontId="94" fillId="38" borderId="0" xfId="0" applyFont="1" applyFill="1" applyAlignment="1"/>
    <xf numFmtId="0" fontId="11" fillId="0" borderId="38" xfId="0" applyFont="1" applyFill="1" applyBorder="1" applyAlignment="1" applyProtection="1">
      <alignment horizontal="center" vertical="center" wrapText="1"/>
    </xf>
    <xf numFmtId="0" fontId="39" fillId="0" borderId="0" xfId="85" applyFont="1" applyFill="1" applyProtection="1">
      <protection locked="0"/>
    </xf>
    <xf numFmtId="0" fontId="11" fillId="0" borderId="0" xfId="85" applyFont="1" applyFill="1" applyProtection="1">
      <protection locked="0"/>
    </xf>
    <xf numFmtId="0" fontId="17" fillId="0" borderId="0" xfId="0" applyFont="1" applyFill="1" applyBorder="1" applyAlignment="1">
      <alignment vertical="center" wrapText="1"/>
    </xf>
    <xf numFmtId="0" fontId="92" fillId="0" borderId="0" xfId="0" applyFont="1" applyAlignment="1">
      <alignment horizontal="left" vertical="center" wrapText="1"/>
    </xf>
    <xf numFmtId="15" fontId="17" fillId="0" borderId="0" xfId="0" applyNumberFormat="1" applyFont="1" applyFill="1" applyBorder="1" applyAlignment="1">
      <alignment horizontal="left"/>
    </xf>
    <xf numFmtId="15" fontId="17" fillId="0" borderId="0" xfId="0" applyNumberFormat="1" applyFont="1" applyFill="1" applyAlignment="1">
      <alignment horizontal="left" vertical="center" wrapText="1"/>
    </xf>
    <xf numFmtId="0" fontId="10" fillId="0" borderId="0" xfId="99" applyFont="1" applyFill="1" applyAlignment="1" applyProtection="1">
      <alignment horizontal="left" wrapText="1"/>
    </xf>
    <xf numFmtId="0" fontId="18" fillId="0" borderId="0" xfId="0" applyFont="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Fill="1" applyAlignment="1">
      <alignment horizontal="left" vertical="top" wrapText="1"/>
    </xf>
    <xf numFmtId="0" fontId="16" fillId="0" borderId="0" xfId="0" applyFont="1" applyFill="1" applyAlignment="1">
      <alignment horizontal="left" vertical="center" wrapText="1"/>
    </xf>
    <xf numFmtId="0" fontId="73" fillId="0" borderId="45" xfId="85" applyFont="1" applyFill="1" applyBorder="1" applyAlignment="1" applyProtection="1">
      <alignment horizontal="left" vertical="top" wrapText="1"/>
    </xf>
    <xf numFmtId="0" fontId="73" fillId="0" borderId="47" xfId="85" applyFont="1" applyFill="1" applyBorder="1" applyAlignment="1" applyProtection="1">
      <alignment horizontal="left" vertical="top" wrapText="1"/>
    </xf>
    <xf numFmtId="0" fontId="73" fillId="0" borderId="46" xfId="85" applyFont="1" applyFill="1" applyBorder="1" applyAlignment="1" applyProtection="1">
      <alignment horizontal="left" vertical="top" wrapText="1"/>
    </xf>
    <xf numFmtId="0" fontId="0" fillId="0" borderId="0" xfId="0" applyAlignment="1" applyProtection="1">
      <alignment horizontal="left"/>
      <protection locked="0"/>
    </xf>
    <xf numFmtId="0" fontId="11" fillId="0" borderId="39" xfId="85" applyFont="1" applyFill="1" applyBorder="1" applyAlignment="1" applyProtection="1">
      <alignment horizontal="left" vertical="center" wrapText="1"/>
    </xf>
    <xf numFmtId="0" fontId="21" fillId="0" borderId="21" xfId="0" applyFont="1" applyBorder="1" applyAlignment="1">
      <alignment horizontal="center" vertical="center" wrapText="1"/>
    </xf>
    <xf numFmtId="0" fontId="21" fillId="0" borderId="25" xfId="0" applyFont="1" applyBorder="1" applyAlignment="1">
      <alignment horizontal="center" vertical="center" wrapText="1"/>
    </xf>
    <xf numFmtId="0" fontId="11" fillId="0" borderId="38" xfId="85" applyFont="1" applyFill="1" applyBorder="1" applyAlignment="1">
      <alignment horizontal="left" vertical="top" wrapText="1"/>
    </xf>
    <xf numFmtId="0" fontId="11" fillId="0" borderId="41" xfId="85" applyFont="1" applyFill="1" applyBorder="1" applyAlignment="1">
      <alignment horizontal="left" vertical="top" wrapText="1"/>
    </xf>
    <xf numFmtId="0" fontId="39" fillId="0" borderId="6" xfId="85" applyFont="1" applyBorder="1" applyAlignment="1" applyProtection="1">
      <alignment horizontal="left" vertical="center"/>
    </xf>
    <xf numFmtId="0" fontId="33" fillId="5" borderId="0" xfId="85" applyFont="1" applyFill="1" applyBorder="1" applyAlignment="1" applyProtection="1">
      <alignment horizontal="justify" vertical="center" wrapText="1"/>
    </xf>
    <xf numFmtId="0" fontId="18" fillId="0" borderId="5" xfId="0" applyFont="1" applyBorder="1" applyAlignment="1" applyProtection="1">
      <alignment horizontal="justify" vertical="center" wrapText="1"/>
      <protection locked="0"/>
    </xf>
    <xf numFmtId="0" fontId="0" fillId="0" borderId="0" xfId="0" applyFont="1" applyBorder="1" applyAlignment="1">
      <alignment horizontal="left"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18" fillId="0" borderId="26" xfId="0" applyFont="1" applyBorder="1" applyAlignment="1" applyProtection="1">
      <alignment horizontal="justify" vertical="center" wrapText="1"/>
      <protection locked="0"/>
    </xf>
    <xf numFmtId="0" fontId="18" fillId="0" borderId="0" xfId="0" applyFont="1" applyBorder="1" applyAlignment="1" applyProtection="1">
      <alignment horizontal="center" vertical="center" wrapText="1"/>
      <protection locked="0"/>
    </xf>
    <xf numFmtId="0" fontId="85" fillId="0" borderId="0" xfId="123" applyFont="1" applyAlignment="1">
      <alignment horizontal="left" vertical="top"/>
    </xf>
    <xf numFmtId="0" fontId="85" fillId="0" borderId="0" xfId="123" applyFont="1" applyAlignment="1">
      <alignment horizontal="left" vertical="top" wrapText="1"/>
    </xf>
    <xf numFmtId="0" fontId="86" fillId="0" borderId="0" xfId="123" applyFont="1" applyAlignment="1">
      <alignment horizontal="left" vertical="top" wrapText="1"/>
    </xf>
    <xf numFmtId="0" fontId="39" fillId="0" borderId="0" xfId="85" applyFont="1" applyBorder="1" applyAlignment="1">
      <alignment horizontal="justify" vertical="center" wrapText="1"/>
    </xf>
    <xf numFmtId="0" fontId="0" fillId="0" borderId="0" xfId="0" applyFont="1" applyBorder="1" applyAlignment="1">
      <alignment horizontal="justify" vertical="center" wrapText="1"/>
    </xf>
    <xf numFmtId="0" fontId="17" fillId="2" borderId="27" xfId="85" applyFont="1" applyFill="1" applyBorder="1" applyAlignment="1" applyProtection="1">
      <alignment horizontal="justify" vertical="center" wrapText="1"/>
    </xf>
    <xf numFmtId="0" fontId="17" fillId="2" borderId="28" xfId="85" applyFont="1" applyFill="1" applyBorder="1" applyAlignment="1" applyProtection="1">
      <alignment horizontal="justify" vertical="center" wrapText="1"/>
    </xf>
    <xf numFmtId="0" fontId="11" fillId="0" borderId="0" xfId="0" applyFont="1" applyAlignment="1">
      <alignment horizontal="center" wrapText="1"/>
    </xf>
    <xf numFmtId="0" fontId="0" fillId="0" borderId="0" xfId="0" applyAlignment="1">
      <alignment horizontal="center" wrapText="1"/>
    </xf>
    <xf numFmtId="0" fontId="92" fillId="0" borderId="0" xfId="0" applyFont="1" applyAlignment="1">
      <alignment horizontal="left" vertical="center" wrapText="1"/>
    </xf>
    <xf numFmtId="0" fontId="71" fillId="0" borderId="39" xfId="85" applyFont="1" applyFill="1" applyBorder="1" applyAlignment="1" applyProtection="1">
      <alignment horizontal="left" vertical="top" wrapText="1"/>
    </xf>
    <xf numFmtId="0" fontId="71" fillId="0" borderId="45" xfId="85" applyFont="1" applyFill="1" applyBorder="1" applyAlignment="1" applyProtection="1">
      <alignment horizontal="left" vertical="top" wrapText="1"/>
    </xf>
    <xf numFmtId="0" fontId="71" fillId="0" borderId="47" xfId="85" applyFont="1" applyFill="1" applyBorder="1" applyAlignment="1" applyProtection="1">
      <alignment horizontal="left" vertical="top" wrapText="1"/>
    </xf>
    <xf numFmtId="0" fontId="71" fillId="0" borderId="46" xfId="85" applyFont="1" applyFill="1" applyBorder="1" applyAlignment="1" applyProtection="1">
      <alignment horizontal="left" vertical="top" wrapText="1"/>
    </xf>
    <xf numFmtId="0" fontId="0" fillId="0" borderId="39" xfId="0" applyFill="1" applyBorder="1" applyAlignment="1" applyProtection="1">
      <alignment horizontal="center" vertical="center"/>
      <protection locked="0"/>
    </xf>
    <xf numFmtId="0" fontId="50" fillId="0" borderId="39" xfId="0" applyFont="1" applyFill="1" applyBorder="1" applyAlignment="1" applyProtection="1">
      <alignment horizontal="center" vertical="center" wrapText="1"/>
      <protection locked="0"/>
    </xf>
    <xf numFmtId="0" fontId="73" fillId="0" borderId="0" xfId="0" applyFont="1" applyFill="1" applyAlignment="1">
      <alignment vertical="top" wrapText="1"/>
    </xf>
    <xf numFmtId="0" fontId="11" fillId="0" borderId="23" xfId="0" applyFont="1" applyFill="1" applyBorder="1" applyAlignment="1">
      <alignment wrapText="1"/>
    </xf>
    <xf numFmtId="0" fontId="11" fillId="0" borderId="24" xfId="0" applyFont="1" applyFill="1" applyBorder="1" applyAlignment="1">
      <alignment wrapText="1"/>
    </xf>
    <xf numFmtId="0" fontId="11" fillId="0" borderId="40" xfId="0" applyFont="1" applyFill="1" applyBorder="1" applyAlignment="1">
      <alignment wrapText="1"/>
    </xf>
    <xf numFmtId="0" fontId="11" fillId="0" borderId="43" xfId="0" applyFont="1" applyFill="1" applyBorder="1" applyAlignment="1">
      <alignment wrapText="1"/>
    </xf>
    <xf numFmtId="0" fontId="73" fillId="0" borderId="42" xfId="0" applyFont="1" applyFill="1" applyBorder="1" applyAlignment="1">
      <alignment vertical="top" wrapText="1"/>
    </xf>
    <xf numFmtId="0" fontId="89" fillId="0" borderId="17" xfId="85" applyFont="1" applyFill="1" applyBorder="1" applyAlignment="1">
      <alignment horizontal="left" vertical="top" wrapText="1"/>
    </xf>
    <xf numFmtId="0" fontId="79" fillId="0" borderId="0" xfId="90" applyFont="1" applyFill="1" applyProtection="1"/>
    <xf numFmtId="0" fontId="25" fillId="0" borderId="7" xfId="85" applyFont="1" applyFill="1" applyBorder="1" applyAlignment="1" applyProtection="1">
      <alignment horizontal="center" vertical="center" wrapText="1"/>
    </xf>
    <xf numFmtId="0" fontId="0" fillId="0" borderId="0" xfId="85" applyFont="1" applyFill="1" applyAlignment="1" applyProtection="1">
      <alignment horizontal="left" vertical="top"/>
    </xf>
    <xf numFmtId="0" fontId="11" fillId="0" borderId="14" xfId="85" applyFont="1" applyFill="1" applyBorder="1" applyAlignment="1" applyProtection="1">
      <alignment vertical="center" wrapText="1"/>
    </xf>
    <xf numFmtId="0" fontId="39" fillId="0" borderId="0" xfId="90" applyFont="1" applyFill="1" applyAlignment="1" applyProtection="1">
      <alignment vertical="top" wrapText="1"/>
    </xf>
    <xf numFmtId="0" fontId="25" fillId="0" borderId="17" xfId="85" applyFont="1" applyFill="1" applyBorder="1" applyAlignment="1" applyProtection="1">
      <alignment horizontal="center" vertical="center" wrapText="1"/>
      <protection locked="0"/>
    </xf>
    <xf numFmtId="0" fontId="11" fillId="0" borderId="39" xfId="85" applyFont="1" applyFill="1" applyBorder="1" applyAlignment="1" applyProtection="1">
      <alignment vertical="center" wrapText="1"/>
    </xf>
    <xf numFmtId="0" fontId="25" fillId="0" borderId="39" xfId="85" applyFont="1" applyFill="1" applyBorder="1" applyAlignment="1" applyProtection="1">
      <alignment horizontal="center" vertical="center" wrapText="1"/>
      <protection locked="0"/>
    </xf>
    <xf numFmtId="0" fontId="0" fillId="0" borderId="15" xfId="85" applyFont="1" applyFill="1" applyBorder="1" applyAlignment="1" applyProtection="1">
      <alignment horizontal="left" vertical="top"/>
    </xf>
    <xf numFmtId="0" fontId="71" fillId="0" borderId="39" xfId="85" applyFont="1" applyFill="1" applyBorder="1" applyAlignment="1" applyProtection="1">
      <alignment vertical="top" wrapText="1"/>
    </xf>
    <xf numFmtId="0" fontId="71" fillId="0" borderId="0" xfId="85" applyFont="1" applyFill="1" applyBorder="1" applyAlignment="1" applyProtection="1">
      <alignment vertical="top" wrapText="1"/>
    </xf>
    <xf numFmtId="0" fontId="25" fillId="0" borderId="44" xfId="85" applyFont="1" applyFill="1" applyBorder="1" applyAlignment="1" applyProtection="1">
      <alignment horizontal="center" vertical="center" wrapText="1"/>
    </xf>
    <xf numFmtId="0" fontId="73" fillId="0" borderId="39" xfId="0" applyFont="1" applyFill="1" applyBorder="1" applyAlignment="1" applyProtection="1">
      <alignment vertical="center" wrapText="1"/>
    </xf>
    <xf numFmtId="0" fontId="11" fillId="0" borderId="39" xfId="0" applyFont="1" applyFill="1" applyBorder="1" applyAlignment="1" applyProtection="1">
      <alignment horizontal="center" vertical="center" wrapText="1"/>
    </xf>
    <xf numFmtId="0" fontId="0" fillId="0" borderId="0" xfId="85" applyFont="1" applyFill="1" applyBorder="1" applyAlignment="1" applyProtection="1">
      <alignment horizontal="left" vertical="top"/>
    </xf>
    <xf numFmtId="9" fontId="11" fillId="0" borderId="39" xfId="0" applyNumberFormat="1" applyFont="1" applyFill="1" applyBorder="1" applyAlignment="1" applyProtection="1">
      <alignment horizontal="center" vertical="center" wrapText="1"/>
    </xf>
    <xf numFmtId="0" fontId="73" fillId="0" borderId="39" xfId="0" applyFont="1" applyFill="1" applyBorder="1" applyAlignment="1">
      <alignment vertical="center" wrapText="1"/>
    </xf>
    <xf numFmtId="9" fontId="95" fillId="0" borderId="39" xfId="0" applyNumberFormat="1" applyFont="1" applyFill="1" applyBorder="1" applyAlignment="1">
      <alignment horizontal="center" vertical="center" wrapText="1"/>
    </xf>
    <xf numFmtId="0" fontId="0" fillId="0" borderId="39" xfId="85" applyFont="1" applyFill="1" applyBorder="1" applyAlignment="1" applyProtection="1">
      <alignment horizontal="left" vertical="top"/>
    </xf>
    <xf numFmtId="0" fontId="71" fillId="0" borderId="39" xfId="0" applyFont="1" applyFill="1" applyBorder="1" applyAlignment="1" applyProtection="1">
      <alignment vertical="center" wrapText="1"/>
    </xf>
    <xf numFmtId="0" fontId="39" fillId="0" borderId="39" xfId="85" applyFont="1" applyFill="1" applyBorder="1" applyAlignment="1" applyProtection="1">
      <alignment horizontal="left" vertical="top"/>
    </xf>
    <xf numFmtId="0" fontId="73" fillId="0" borderId="39" xfId="0" applyFont="1" applyFill="1" applyBorder="1" applyAlignment="1" applyProtection="1">
      <alignment horizontal="center" vertical="center" wrapText="1"/>
    </xf>
    <xf numFmtId="0" fontId="71" fillId="0" borderId="39" xfId="0" applyFont="1" applyFill="1" applyBorder="1" applyAlignment="1" applyProtection="1">
      <alignment horizontal="center" vertical="center" wrapText="1"/>
    </xf>
    <xf numFmtId="0" fontId="11" fillId="0" borderId="39" xfId="85" applyFont="1" applyFill="1" applyBorder="1" applyAlignment="1" applyProtection="1">
      <alignment horizontal="left" vertical="top"/>
    </xf>
    <xf numFmtId="0" fontId="71" fillId="0" borderId="48" xfId="85" applyFont="1" applyFill="1" applyBorder="1" applyAlignment="1">
      <alignment horizontal="left" vertical="top" wrapText="1"/>
    </xf>
    <xf numFmtId="0" fontId="11" fillId="0" borderId="49" xfId="100" applyFont="1" applyFill="1" applyBorder="1" applyAlignment="1" applyProtection="1">
      <alignment horizontal="center" vertical="center" wrapText="1"/>
      <protection locked="0"/>
    </xf>
    <xf numFmtId="0" fontId="71" fillId="0" borderId="50" xfId="85" applyFont="1" applyFill="1" applyBorder="1" applyAlignment="1">
      <alignment horizontal="left" vertical="top" wrapText="1"/>
    </xf>
    <xf numFmtId="0" fontId="11" fillId="0" borderId="51" xfId="100" applyFont="1" applyFill="1" applyBorder="1" applyAlignment="1" applyProtection="1">
      <alignment horizontal="center" vertical="center" wrapText="1"/>
      <protection locked="0"/>
    </xf>
    <xf numFmtId="0" fontId="71" fillId="0" borderId="52" xfId="85" applyFont="1" applyFill="1" applyBorder="1" applyAlignment="1">
      <alignment horizontal="left" vertical="top" wrapText="1"/>
    </xf>
    <xf numFmtId="0" fontId="11" fillId="0" borderId="53" xfId="10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center" wrapText="1"/>
    </xf>
    <xf numFmtId="0" fontId="17" fillId="0" borderId="45"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46" xfId="0" applyFont="1" applyFill="1" applyBorder="1" applyAlignment="1">
      <alignment horizontal="left" vertical="center"/>
    </xf>
    <xf numFmtId="0" fontId="17" fillId="0" borderId="39" xfId="0" applyFont="1" applyFill="1" applyBorder="1" applyAlignment="1">
      <alignment horizontal="center" vertical="center" wrapText="1"/>
    </xf>
    <xf numFmtId="0" fontId="18" fillId="0" borderId="39" xfId="0" applyFont="1" applyFill="1" applyBorder="1" applyAlignment="1">
      <alignment horizontal="left" vertical="center" wrapText="1"/>
    </xf>
    <xf numFmtId="0" fontId="77" fillId="0" borderId="39" xfId="0" applyFont="1" applyFill="1" applyBorder="1" applyAlignment="1">
      <alignment horizontal="left" vertical="center" wrapText="1"/>
    </xf>
    <xf numFmtId="0" fontId="17" fillId="0" borderId="39" xfId="0" applyFont="1" applyFill="1" applyBorder="1" applyAlignment="1">
      <alignment horizontal="left" vertical="center" wrapText="1"/>
    </xf>
    <xf numFmtId="164" fontId="11" fillId="0" borderId="39" xfId="126" applyFont="1" applyFill="1" applyBorder="1"/>
    <xf numFmtId="0" fontId="18" fillId="0" borderId="45"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7" fillId="0" borderId="39" xfId="0" applyFont="1" applyFill="1" applyBorder="1" applyAlignment="1">
      <alignment horizontal="left" vertical="center" wrapText="1"/>
    </xf>
    <xf numFmtId="0" fontId="18" fillId="0" borderId="39" xfId="0" applyFont="1" applyFill="1" applyBorder="1" applyAlignment="1">
      <alignment vertical="center" wrapText="1"/>
    </xf>
    <xf numFmtId="0" fontId="0" fillId="0" borderId="39" xfId="0" applyFill="1" applyBorder="1"/>
    <xf numFmtId="0" fontId="17" fillId="0" borderId="45"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46" xfId="0" applyFont="1" applyFill="1" applyBorder="1" applyAlignment="1">
      <alignment horizontal="left" vertical="center" wrapText="1"/>
    </xf>
    <xf numFmtId="164" fontId="0" fillId="0" borderId="45" xfId="126" applyFont="1" applyFill="1" applyBorder="1" applyAlignment="1">
      <alignment horizontal="center"/>
    </xf>
    <xf numFmtId="164" fontId="0" fillId="0" borderId="47" xfId="126" applyFont="1" applyFill="1" applyBorder="1" applyAlignment="1">
      <alignment horizontal="center"/>
    </xf>
    <xf numFmtId="164" fontId="0" fillId="0" borderId="46" xfId="126" applyFont="1" applyFill="1" applyBorder="1" applyAlignment="1">
      <alignment horizontal="center"/>
    </xf>
    <xf numFmtId="0" fontId="17" fillId="0" borderId="39" xfId="0" applyFont="1" applyFill="1" applyBorder="1" applyAlignment="1">
      <alignment vertical="center" wrapText="1"/>
    </xf>
    <xf numFmtId="0" fontId="17" fillId="0" borderId="39" xfId="0" applyFont="1" applyFill="1" applyBorder="1" applyAlignment="1">
      <alignment wrapText="1"/>
    </xf>
    <xf numFmtId="0" fontId="0" fillId="0" borderId="39" xfId="0" applyFill="1" applyBorder="1" applyAlignment="1">
      <alignment horizontal="center" vertical="center" wrapText="1"/>
    </xf>
    <xf numFmtId="0" fontId="11" fillId="0" borderId="39" xfId="0" applyFont="1" applyFill="1" applyBorder="1"/>
    <xf numFmtId="0" fontId="11" fillId="0" borderId="0" xfId="0" applyFont="1" applyFill="1" applyBorder="1"/>
    <xf numFmtId="164" fontId="11" fillId="0" borderId="40" xfId="126" applyFont="1" applyFill="1" applyBorder="1"/>
    <xf numFmtId="0" fontId="0" fillId="0" borderId="0" xfId="0" applyFill="1" applyBorder="1"/>
    <xf numFmtId="0" fontId="0" fillId="0" borderId="39" xfId="0" applyFill="1" applyBorder="1" applyAlignment="1">
      <alignment wrapText="1"/>
    </xf>
    <xf numFmtId="177" fontId="0" fillId="0" borderId="39" xfId="126" applyNumberFormat="1" applyFont="1" applyFill="1" applyBorder="1" applyProtection="1">
      <protection locked="0"/>
    </xf>
    <xf numFmtId="164" fontId="0" fillId="0" borderId="39" xfId="126" applyFont="1" applyFill="1" applyBorder="1" applyProtection="1">
      <protection locked="0"/>
    </xf>
    <xf numFmtId="0" fontId="18" fillId="0" borderId="39" xfId="0" applyFont="1" applyFill="1" applyBorder="1" applyAlignment="1" applyProtection="1">
      <alignment vertical="center" wrapText="1"/>
      <protection locked="0"/>
    </xf>
    <xf numFmtId="164" fontId="0" fillId="0" borderId="40" xfId="126" applyFont="1" applyFill="1" applyBorder="1" applyProtection="1">
      <protection locked="0"/>
    </xf>
    <xf numFmtId="0" fontId="92" fillId="0" borderId="0" xfId="0" applyFont="1" applyAlignment="1" applyProtection="1">
      <alignment horizontal="left" vertical="center" wrapText="1"/>
      <protection locked="0"/>
    </xf>
    <xf numFmtId="0" fontId="0" fillId="0" borderId="0" xfId="85" applyFont="1" applyAlignment="1">
      <alignment horizontal="center" vertical="top"/>
    </xf>
    <xf numFmtId="9" fontId="73" fillId="0" borderId="39" xfId="0" applyNumberFormat="1" applyFont="1" applyFill="1" applyBorder="1" applyAlignment="1">
      <alignment horizontal="center" vertical="center" wrapText="1"/>
    </xf>
  </cellXfs>
  <cellStyles count="12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 Currency (0)" xfId="26"/>
    <cellStyle name="Calc Currency (2)" xfId="27"/>
    <cellStyle name="Calc Percent (0)" xfId="28"/>
    <cellStyle name="Calc Percent (1)" xfId="29"/>
    <cellStyle name="Calc Percent (2)" xfId="30"/>
    <cellStyle name="Calc Units (0)" xfId="31"/>
    <cellStyle name="Calc Units (1)" xfId="32"/>
    <cellStyle name="Calc Units (2)" xfId="33"/>
    <cellStyle name="Calculation" xfId="34" builtinId="22" customBuiltin="1"/>
    <cellStyle name="Check Cell" xfId="35" builtinId="23" customBuiltin="1"/>
    <cellStyle name="Comma  - Style1" xfId="36"/>
    <cellStyle name="Comma  - Style2" xfId="37"/>
    <cellStyle name="Comma  - Style3" xfId="38"/>
    <cellStyle name="Comma  - Style4" xfId="39"/>
    <cellStyle name="Comma  - Style5" xfId="40"/>
    <cellStyle name="Comma  - Style6" xfId="41"/>
    <cellStyle name="Comma  - Style7" xfId="42"/>
    <cellStyle name="Comma  - Style8" xfId="43"/>
    <cellStyle name="Comma [00]" xfId="44"/>
    <cellStyle name="Comma 2" xfId="45"/>
    <cellStyle name="Currency" xfId="126" builtinId="4"/>
    <cellStyle name="Currency [00]" xfId="46"/>
    <cellStyle name="Currency 2" xfId="47"/>
    <cellStyle name="Currency 3" xfId="48"/>
    <cellStyle name="Currency 4" xfId="49"/>
    <cellStyle name="Currency 5" xfId="50"/>
    <cellStyle name="Currency 6" xfId="51"/>
    <cellStyle name="Currency 7" xfId="52"/>
    <cellStyle name="Currency 8" xfId="125"/>
    <cellStyle name="Date Short" xfId="53"/>
    <cellStyle name="Enter Currency (0)" xfId="54"/>
    <cellStyle name="Enter Currency (2)" xfId="55"/>
    <cellStyle name="Enter Units (0)" xfId="56"/>
    <cellStyle name="Enter Units (1)" xfId="57"/>
    <cellStyle name="Enter Units (2)" xfId="58"/>
    <cellStyle name="Explanatory Text" xfId="59" builtinId="53" customBuiltin="1"/>
    <cellStyle name="Good" xfId="60" builtinId="26" customBuiltin="1"/>
    <cellStyle name="Grey" xfId="61"/>
    <cellStyle name="Header1" xfId="62"/>
    <cellStyle name="Header2" xfId="63"/>
    <cellStyle name="Heading 1" xfId="64" builtinId="16" customBuiltin="1"/>
    <cellStyle name="Heading 2" xfId="65" builtinId="17" customBuiltin="1"/>
    <cellStyle name="Heading 3" xfId="66" builtinId="18" customBuiltin="1"/>
    <cellStyle name="Heading 4" xfId="67" builtinId="19" customBuiltin="1"/>
    <cellStyle name="Hyperlink" xfId="68" builtinId="8"/>
    <cellStyle name="Input" xfId="69" builtinId="20" customBuiltin="1"/>
    <cellStyle name="Input [yellow]" xfId="70"/>
    <cellStyle name="Link Currency (0)" xfId="71"/>
    <cellStyle name="Link Currency (2)" xfId="72"/>
    <cellStyle name="Link Units (0)" xfId="73"/>
    <cellStyle name="Link Units (1)" xfId="74"/>
    <cellStyle name="Link Units (2)" xfId="75"/>
    <cellStyle name="Linked Cell" xfId="76" builtinId="24" customBuiltin="1"/>
    <cellStyle name="Neutral" xfId="77" builtinId="28" customBuiltin="1"/>
    <cellStyle name="Normal" xfId="0" builtinId="0"/>
    <cellStyle name="Normal - Style1" xfId="78"/>
    <cellStyle name="Normal 10" xfId="79"/>
    <cellStyle name="Normal 10 2" xfId="80"/>
    <cellStyle name="Normal 11" xfId="81"/>
    <cellStyle name="Normal 12" xfId="82"/>
    <cellStyle name="Normal 13" xfId="83"/>
    <cellStyle name="Normal 14" xfId="124"/>
    <cellStyle name="Normal 19" xfId="84"/>
    <cellStyle name="Normal 2" xfId="85"/>
    <cellStyle name="Normal 2 2" xfId="86"/>
    <cellStyle name="Normal 20" xfId="87"/>
    <cellStyle name="Normal 23" xfId="88"/>
    <cellStyle name="Normal 3" xfId="89"/>
    <cellStyle name="Normal 4" xfId="90"/>
    <cellStyle name="Normal 4 2" xfId="91"/>
    <cellStyle name="Normal 4 2 2" xfId="123"/>
    <cellStyle name="Normal 4 3" xfId="92"/>
    <cellStyle name="Normal 5" xfId="93"/>
    <cellStyle name="Normal 6" xfId="94"/>
    <cellStyle name="Normal 7" xfId="95"/>
    <cellStyle name="Normal 8" xfId="96"/>
    <cellStyle name="Normal 9" xfId="97"/>
    <cellStyle name="Normal_New Spec for L7 MFs MDs" xfId="98"/>
    <cellStyle name="Normal_RT50_1" xfId="99"/>
    <cellStyle name="Normal_Specs SITA Tender" xfId="100"/>
    <cellStyle name="Note 2" xfId="101"/>
    <cellStyle name="Output" xfId="102" builtinId="21" customBuiltin="1"/>
    <cellStyle name="Percent [0]" xfId="103"/>
    <cellStyle name="Percent [00]" xfId="104"/>
    <cellStyle name="Percent [2]" xfId="105"/>
    <cellStyle name="PrePop Currency (0)" xfId="106"/>
    <cellStyle name="PrePop Currency (2)" xfId="107"/>
    <cellStyle name="PrePop Units (0)" xfId="108"/>
    <cellStyle name="PrePop Units (1)" xfId="109"/>
    <cellStyle name="PrePop Units (2)" xfId="110"/>
    <cellStyle name="STYL1 - Style1" xfId="111"/>
    <cellStyle name="STYL2 - Style2" xfId="112"/>
    <cellStyle name="STYL3 - Style3" xfId="113"/>
    <cellStyle name="STYL4 - Style4" xfId="114"/>
    <cellStyle name="STYL5 - Style5" xfId="115"/>
    <cellStyle name="Text Indent A" xfId="116"/>
    <cellStyle name="Text Indent B" xfId="117"/>
    <cellStyle name="Text Indent C" xfId="118"/>
    <cellStyle name="Title" xfId="119" builtinId="15" customBuiltin="1"/>
    <cellStyle name="Total" xfId="120" builtinId="25" customBuiltin="1"/>
    <cellStyle name="Update" xfId="121"/>
    <cellStyle name="Warning Text" xfId="12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2060"/>
      <rgbColor rgb="00FF00FF"/>
      <rgbColor rgb="00FFFF00"/>
      <rgbColor rgb="0000FFFF"/>
      <rgbColor rgb="00800080"/>
      <rgbColor rgb="00800000"/>
      <rgbColor rgb="00008080"/>
      <rgbColor rgb="000000FF"/>
      <rgbColor rgb="0000CCFF"/>
      <rgbColor rgb="00CCFFFF"/>
      <rgbColor rgb="00E2E2E3"/>
      <rgbColor rgb="00FFFF99"/>
      <rgbColor rgb="00BFBFBF"/>
      <rgbColor rgb="00FF99CC"/>
      <rgbColor rgb="00CC99FF"/>
      <rgbColor rgb="00FFCC99"/>
      <rgbColor rgb="003366FF"/>
      <rgbColor rgb="0033CCCC"/>
      <rgbColor rgb="0099CC00"/>
      <rgbColor rgb="00FFCC00"/>
      <rgbColor rgb="00FF9900"/>
      <rgbColor rgb="00FF6600"/>
      <rgbColor rgb="00666699"/>
      <rgbColor rgb="00969696"/>
      <rgbColor rgb="00003B79"/>
      <rgbColor rgb="00339966"/>
      <rgbColor rgb="00003300"/>
      <rgbColor rgb="00333300"/>
      <rgbColor rgb="00993300"/>
      <rgbColor rgb="00993366"/>
      <rgbColor rgb="00333399"/>
      <rgbColor rgb="00244061"/>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1371600</xdr:colOff>
      <xdr:row>16</xdr:row>
      <xdr:rowOff>45720</xdr:rowOff>
    </xdr:from>
    <xdr:to>
      <xdr:col>1</xdr:col>
      <xdr:colOff>4503420</xdr:colOff>
      <xdr:row>30</xdr:row>
      <xdr:rowOff>68580</xdr:rowOff>
    </xdr:to>
    <xdr:pic>
      <xdr:nvPicPr>
        <xdr:cNvPr id="102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5920" y="5806440"/>
          <a:ext cx="3131820" cy="23698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160020</xdr:colOff>
      <xdr:row>0</xdr:row>
      <xdr:rowOff>22860</xdr:rowOff>
    </xdr:from>
    <xdr:to>
      <xdr:col>1</xdr:col>
      <xdr:colOff>5814060</xdr:colOff>
      <xdr:row>0</xdr:row>
      <xdr:rowOff>1127760</xdr:rowOff>
    </xdr:to>
    <xdr:pic>
      <xdr:nvPicPr>
        <xdr:cNvPr id="1029"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22860"/>
          <a:ext cx="5928360" cy="1104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160020</xdr:colOff>
      <xdr:row>0</xdr:row>
      <xdr:rowOff>22860</xdr:rowOff>
    </xdr:from>
    <xdr:to>
      <xdr:col>1</xdr:col>
      <xdr:colOff>5814060</xdr:colOff>
      <xdr:row>0</xdr:row>
      <xdr:rowOff>1127760</xdr:rowOff>
    </xdr:to>
    <xdr:pic>
      <xdr:nvPicPr>
        <xdr:cNvPr id="1030"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22860"/>
          <a:ext cx="5928360" cy="1104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119058</xdr:colOff>
      <xdr:row>0</xdr:row>
      <xdr:rowOff>0</xdr:rowOff>
    </xdr:from>
    <xdr:to>
      <xdr:col>2</xdr:col>
      <xdr:colOff>566733</xdr:colOff>
      <xdr:row>0</xdr:row>
      <xdr:rowOff>1019175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58" y="0"/>
          <a:ext cx="6406515"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161925</xdr:colOff>
      <xdr:row>0</xdr:row>
      <xdr:rowOff>0</xdr:rowOff>
    </xdr:from>
    <xdr:to>
      <xdr:col>3</xdr:col>
      <xdr:colOff>28575</xdr:colOff>
      <xdr:row>0</xdr:row>
      <xdr:rowOff>1019175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0"/>
          <a:ext cx="6419850"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160020</xdr:colOff>
      <xdr:row>0</xdr:row>
      <xdr:rowOff>0</xdr:rowOff>
    </xdr:from>
    <xdr:to>
      <xdr:col>3</xdr:col>
      <xdr:colOff>30480</xdr:colOff>
      <xdr:row>0</xdr:row>
      <xdr:rowOff>1021080</xdr:rowOff>
    </xdr:to>
    <xdr:pic>
      <xdr:nvPicPr>
        <xdr:cNvPr id="921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0"/>
          <a:ext cx="6423660" cy="10210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742950</xdr:colOff>
      <xdr:row>0</xdr:row>
      <xdr:rowOff>1019175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130290" cy="1019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xdr:colOff>
      <xdr:row>0</xdr:row>
      <xdr:rowOff>0</xdr:rowOff>
    </xdr:from>
    <xdr:to>
      <xdr:col>2</xdr:col>
      <xdr:colOff>3489960</xdr:colOff>
      <xdr:row>0</xdr:row>
      <xdr:rowOff>1165860</xdr:rowOff>
    </xdr:to>
    <xdr:pic>
      <xdr:nvPicPr>
        <xdr:cNvPr id="205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0"/>
          <a:ext cx="6469380" cy="11582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0</xdr:row>
      <xdr:rowOff>45720</xdr:rowOff>
    </xdr:from>
    <xdr:to>
      <xdr:col>9</xdr:col>
      <xdr:colOff>312420</xdr:colOff>
      <xdr:row>7</xdr:row>
      <xdr:rowOff>68580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45720"/>
          <a:ext cx="5745480" cy="11963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0</xdr:row>
      <xdr:rowOff>22860</xdr:rowOff>
    </xdr:from>
    <xdr:to>
      <xdr:col>2</xdr:col>
      <xdr:colOff>3619500</xdr:colOff>
      <xdr:row>1</xdr:row>
      <xdr:rowOff>106680</xdr:rowOff>
    </xdr:to>
    <xdr:pic>
      <xdr:nvPicPr>
        <xdr:cNvPr id="307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22860"/>
          <a:ext cx="5745480" cy="11963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45720</xdr:colOff>
      <xdr:row>0</xdr:row>
      <xdr:rowOff>0</xdr:rowOff>
    </xdr:from>
    <xdr:to>
      <xdr:col>1</xdr:col>
      <xdr:colOff>5600700</xdr:colOff>
      <xdr:row>1</xdr:row>
      <xdr:rowOff>0</xdr:rowOff>
    </xdr:to>
    <xdr:pic>
      <xdr:nvPicPr>
        <xdr:cNvPr id="409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 y="0"/>
          <a:ext cx="5692140" cy="11963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0</xdr:row>
      <xdr:rowOff>0</xdr:rowOff>
    </xdr:from>
    <xdr:to>
      <xdr:col>1</xdr:col>
      <xdr:colOff>5600700</xdr:colOff>
      <xdr:row>0</xdr:row>
      <xdr:rowOff>1120140</xdr:rowOff>
    </xdr:to>
    <xdr:pic>
      <xdr:nvPicPr>
        <xdr:cNvPr id="513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5928360" cy="914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0</xdr:row>
      <xdr:rowOff>0</xdr:rowOff>
    </xdr:from>
    <xdr:to>
      <xdr:col>2</xdr:col>
      <xdr:colOff>464820</xdr:colOff>
      <xdr:row>1</xdr:row>
      <xdr:rowOff>0</xdr:rowOff>
    </xdr:to>
    <xdr:pic>
      <xdr:nvPicPr>
        <xdr:cNvPr id="614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109460" cy="11963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0</xdr:row>
      <xdr:rowOff>0</xdr:rowOff>
    </xdr:from>
    <xdr:to>
      <xdr:col>3</xdr:col>
      <xdr:colOff>449580</xdr:colOff>
      <xdr:row>0</xdr:row>
      <xdr:rowOff>1051560</xdr:rowOff>
    </xdr:to>
    <xdr:pic>
      <xdr:nvPicPr>
        <xdr:cNvPr id="717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8359140" cy="105156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1</xdr:col>
      <xdr:colOff>546100</xdr:colOff>
      <xdr:row>56</xdr:row>
      <xdr:rowOff>0</xdr:rowOff>
    </xdr:from>
    <xdr:ext cx="2190750" cy="612775"/>
    <mc:AlternateContent xmlns:mc="http://schemas.openxmlformats.org/markup-compatibility/2006" xmlns:a14="http://schemas.microsoft.com/office/drawing/2010/main">
      <mc:Choice Requires="a14">
        <xdr:sp macro="" textlink="">
          <xdr:nvSpPr>
            <xdr:cNvPr id="3" name="TextBox 2"/>
            <xdr:cNvSpPr txBox="1"/>
          </xdr:nvSpPr>
          <xdr:spPr>
            <a:xfrm>
              <a:off x="993775" y="21936075"/>
              <a:ext cx="2190750" cy="61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400" i="1">
                  <a:latin typeface="+mj-lt"/>
                </a:rPr>
                <a:t>Ps</a:t>
              </a:r>
              <a:r>
                <a:rPr lang="en-ZA" sz="1400" baseline="0">
                  <a:latin typeface="+mj-lt"/>
                </a:rPr>
                <a:t> </a:t>
              </a:r>
              <a14:m>
                <m:oMath xmlns:m="http://schemas.openxmlformats.org/officeDocument/2006/math">
                  <m:r>
                    <a:rPr lang="en-ZA" sz="1400" i="1">
                      <a:latin typeface="Cambria Math"/>
                    </a:rPr>
                    <m:t>=</m:t>
                  </m:r>
                  <m:r>
                    <a:rPr lang="en-ZA" sz="1400" b="0" i="1">
                      <a:latin typeface="Cambria Math"/>
                    </a:rPr>
                    <m:t>80 (</m:t>
                  </m:r>
                  <m:r>
                    <a:rPr lang="en-ZA" sz="1400" i="1">
                      <a:latin typeface="Cambria Math"/>
                    </a:rPr>
                    <m:t>1</m:t>
                  </m:r>
                  <m:r>
                    <a:rPr lang="en-ZA" sz="1400" b="0" i="1">
                      <a:latin typeface="Cambria Math"/>
                    </a:rPr>
                    <m:t>−</m:t>
                  </m:r>
                  <m:f>
                    <m:fPr>
                      <m:ctrlPr>
                        <a:rPr lang="en-ZA" sz="1400" i="1">
                          <a:latin typeface="Cambria Math"/>
                        </a:rPr>
                      </m:ctrlPr>
                    </m:fPr>
                    <m:num>
                      <m:r>
                        <a:rPr lang="en-ZA" sz="1400" b="0" i="1">
                          <a:latin typeface="Cambria Math"/>
                        </a:rPr>
                        <m:t>𝑃𝑡</m:t>
                      </m:r>
                      <m:r>
                        <a:rPr lang="en-ZA" sz="1400" b="0" i="1">
                          <a:latin typeface="Cambria Math"/>
                        </a:rPr>
                        <m:t> −</m:t>
                      </m:r>
                      <m:r>
                        <a:rPr lang="en-ZA" sz="1400" b="0" i="1">
                          <a:latin typeface="Cambria Math"/>
                        </a:rPr>
                        <m:t>𝑃𝑚𝑖𝑛</m:t>
                      </m:r>
                    </m:num>
                    <m:den>
                      <m:r>
                        <a:rPr lang="en-ZA" sz="1400" b="0" i="1">
                          <a:latin typeface="Cambria Math"/>
                        </a:rPr>
                        <m:t>𝑃𝑚𝑖𝑛</m:t>
                      </m:r>
                    </m:den>
                  </m:f>
                  <m:r>
                    <a:rPr lang="en-ZA" sz="1400" b="0" i="1">
                      <a:latin typeface="Cambria Math"/>
                    </a:rPr>
                    <m:t>)</m:t>
                  </m:r>
                </m:oMath>
              </a14:m>
              <a:endParaRPr lang="en-ZA" sz="1400">
                <a:latin typeface="+mj-lt"/>
              </a:endParaRPr>
            </a:p>
          </xdr:txBody>
        </xdr:sp>
      </mc:Choice>
      <mc:Fallback xmlns="">
        <xdr:sp macro="" textlink="">
          <xdr:nvSpPr>
            <xdr:cNvPr id="3" name="TextBox 2"/>
            <xdr:cNvSpPr txBox="1"/>
          </xdr:nvSpPr>
          <xdr:spPr>
            <a:xfrm>
              <a:off x="993775" y="21936075"/>
              <a:ext cx="2190750" cy="612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400" i="1">
                  <a:latin typeface="+mj-lt"/>
                </a:rPr>
                <a:t>Ps</a:t>
              </a:r>
              <a:r>
                <a:rPr lang="en-ZA" sz="1400" baseline="0">
                  <a:latin typeface="+mj-lt"/>
                </a:rPr>
                <a:t> </a:t>
              </a:r>
              <a:r>
                <a:rPr lang="en-ZA" sz="1400" i="0">
                  <a:latin typeface="Cambria Math"/>
                </a:rPr>
                <a:t>=</a:t>
              </a:r>
              <a:r>
                <a:rPr lang="en-ZA" sz="1400" b="0" i="0">
                  <a:latin typeface="Cambria Math"/>
                </a:rPr>
                <a:t>80 (</a:t>
              </a:r>
              <a:r>
                <a:rPr lang="en-ZA" sz="1400" i="0">
                  <a:latin typeface="Cambria Math"/>
                </a:rPr>
                <a:t>1</a:t>
              </a:r>
              <a:r>
                <a:rPr lang="en-ZA" sz="1400" b="0" i="0">
                  <a:latin typeface="Cambria Math"/>
                </a:rPr>
                <a:t>−</a:t>
              </a:r>
              <a:r>
                <a:rPr lang="en-ZA" sz="1400" i="0">
                  <a:latin typeface="Cambria Math"/>
                </a:rPr>
                <a:t>(</a:t>
              </a:r>
              <a:r>
                <a:rPr lang="en-ZA" sz="1400" b="0" i="0">
                  <a:latin typeface="Cambria Math"/>
                </a:rPr>
                <a:t>𝑃𝑡 −𝑃𝑚𝑖𝑛)/𝑃𝑚𝑖𝑛)</a:t>
              </a:r>
              <a:endParaRPr lang="en-ZA" sz="1400">
                <a:latin typeface="+mj-lt"/>
              </a:endParaRPr>
            </a:p>
          </xdr:txBody>
        </xdr:sp>
      </mc:Fallback>
    </mc:AlternateContent>
    <xdr:clientData/>
  </xdr:oneCellAnchor>
  <xdr:twoCellAnchor>
    <xdr:from>
      <xdr:col>1</xdr:col>
      <xdr:colOff>69850</xdr:colOff>
      <xdr:row>66</xdr:row>
      <xdr:rowOff>107950</xdr:rowOff>
    </xdr:from>
    <xdr:to>
      <xdr:col>1</xdr:col>
      <xdr:colOff>4908550</xdr:colOff>
      <xdr:row>66</xdr:row>
      <xdr:rowOff>1920240</xdr:rowOff>
    </xdr:to>
    <xdr:sp macro="" textlink="">
      <xdr:nvSpPr>
        <xdr:cNvPr id="4" name="TextBox 3"/>
        <xdr:cNvSpPr txBox="1"/>
      </xdr:nvSpPr>
      <xdr:spPr>
        <a:xfrm>
          <a:off x="527050" y="20079970"/>
          <a:ext cx="4838700" cy="1812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hangingPunct="0">
            <a:lnSpc>
              <a:spcPts val="1200"/>
            </a:lnSpc>
          </a:pPr>
          <a:r>
            <a:rPr lang="en-US" sz="1100" b="1">
              <a:solidFill>
                <a:schemeClr val="dk1"/>
              </a:solidFill>
              <a:effectLst/>
              <a:latin typeface="+mn-lt"/>
              <a:ea typeface="+mn-ea"/>
              <a:cs typeface="+mn-cs"/>
            </a:rPr>
            <a:t>B-BBEE Status Level of Contributor 	             Number of points</a:t>
          </a:r>
          <a:endParaRPr lang="en-ZA" sz="1100">
            <a:solidFill>
              <a:schemeClr val="dk1"/>
            </a:solidFill>
            <a:effectLst/>
            <a:latin typeface="+mn-lt"/>
            <a:ea typeface="+mn-ea"/>
            <a:cs typeface="+mn-cs"/>
          </a:endParaRPr>
        </a:p>
        <a:p>
          <a:pPr eaLnBrk="0" hangingPunct="0">
            <a:lnSpc>
              <a:spcPts val="1200"/>
            </a:lnSpc>
          </a:pPr>
          <a:r>
            <a:rPr lang="en-US" sz="1100" b="1">
              <a:solidFill>
                <a:schemeClr val="dk1"/>
              </a:solidFill>
              <a:effectLst/>
              <a:latin typeface="+mn-lt"/>
              <a:ea typeface="+mn-ea"/>
              <a:cs typeface="+mn-cs"/>
            </a:rPr>
            <a:t> 			               (80/20 system)</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1			20</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2			18</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3			16</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4			12</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5			 8</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6			 6</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7			 4</a:t>
          </a:r>
          <a:endParaRPr lang="en-ZA" sz="1100">
            <a:solidFill>
              <a:schemeClr val="dk1"/>
            </a:solidFill>
            <a:effectLst/>
            <a:latin typeface="+mn-lt"/>
            <a:ea typeface="+mn-ea"/>
            <a:cs typeface="+mn-cs"/>
          </a:endParaRPr>
        </a:p>
        <a:p>
          <a:pPr eaLnBrk="0" hangingPunct="0">
            <a:lnSpc>
              <a:spcPts val="1200"/>
            </a:lnSpc>
          </a:pPr>
          <a:r>
            <a:rPr lang="en-US" sz="1100">
              <a:solidFill>
                <a:schemeClr val="dk1"/>
              </a:solidFill>
              <a:effectLst/>
              <a:latin typeface="+mn-lt"/>
              <a:ea typeface="+mn-ea"/>
              <a:cs typeface="+mn-cs"/>
            </a:rPr>
            <a:t>	8			 2</a:t>
          </a:r>
          <a:endParaRPr lang="en-ZA" sz="1100">
            <a:solidFill>
              <a:schemeClr val="dk1"/>
            </a:solidFill>
            <a:effectLst/>
            <a:latin typeface="+mn-lt"/>
            <a:ea typeface="+mn-ea"/>
            <a:cs typeface="+mn-cs"/>
          </a:endParaRPr>
        </a:p>
        <a:p>
          <a:pPr eaLnBrk="0" hangingPunct="0">
            <a:lnSpc>
              <a:spcPts val="1200"/>
            </a:lnSpc>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Non-compliant contributor		 	 0</a:t>
          </a:r>
          <a:endParaRPr lang="en-ZA" sz="1100">
            <a:solidFill>
              <a:schemeClr val="dk1"/>
            </a:solidFill>
            <a:effectLst/>
            <a:latin typeface="+mn-lt"/>
            <a:ea typeface="+mn-ea"/>
            <a:cs typeface="+mn-cs"/>
          </a:endParaRPr>
        </a:p>
        <a:p>
          <a:pPr>
            <a:lnSpc>
              <a:spcPts val="1200"/>
            </a:lnSpc>
          </a:pPr>
          <a:endParaRPr lang="en-Z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0</xdr:row>
      <xdr:rowOff>0</xdr:rowOff>
    </xdr:from>
    <xdr:to>
      <xdr:col>3</xdr:col>
      <xdr:colOff>381000</xdr:colOff>
      <xdr:row>0</xdr:row>
      <xdr:rowOff>1021080</xdr:rowOff>
    </xdr:to>
    <xdr:pic>
      <xdr:nvPicPr>
        <xdr:cNvPr id="819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0"/>
          <a:ext cx="6347460" cy="10210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bogoMas\AppData\Local\Microsoft\Windows\Temporary%20Internet%20Files\Content.Outlook\VVZ51IR2\Bid%20Document%20AGSA-13-2014-%20Cleaning%20Servi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ernerdu.AGSA\AppData\Local\Microsoft\Windows\Temporary%20Internet%20Files\Content.Outlook\RQ9R7C3N\AGSA_11_2014-%20Appointment%20of%20a%20Microsoft%20LSP%20for%20the%20provision%20of%20and%20renewal%20of%20the%20Microsoft%20EA%20upda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CUREMENT%20FOLDER\2017\Tenders\Open%20tenders\AGSA-03-2017-%20KZN%20Cleaning%20Services\Bid%20for%20Sale\Bid%20document%20AGSA-03-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wernerdu.AGSA\Documents\ICT_Software\Microsoft_EA\2014_Renewal\3200%20users_Auditor-General%20of%20South%20Africa%20-%20EA%20Renewal%20Option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vitation"/>
      <sheetName val="BidCo Info"/>
      <sheetName val="Info Disclosure"/>
      <sheetName val="Info General Rules"/>
      <sheetName val="General Conditions"/>
      <sheetName val="B-BBEE"/>
      <sheetName val="Past SC Practises"/>
      <sheetName val="Interest Declaration"/>
      <sheetName val="Declare Fronting"/>
      <sheetName val="Independent Bid Determine"/>
      <sheetName val="New Vendor"/>
      <sheetName val="Checklist"/>
    </sheetNames>
    <sheetDataSet>
      <sheetData sheetId="0"/>
      <sheetData sheetId="1"/>
      <sheetData sheetId="2"/>
      <sheetData sheetId="3"/>
      <sheetData sheetId="4">
        <row r="3">
          <cell r="A3">
            <v>2</v>
          </cell>
          <cell r="B3" t="str">
            <v>DEFINITIONS</v>
          </cell>
        </row>
        <row r="4">
          <cell r="A4">
            <v>2.1</v>
          </cell>
          <cell r="B4" t="str">
            <v>“Acceptable Bid” - means any bid, which, in all respects, complies with the specifications and conditions of the Request for bid as set out in this document.</v>
          </cell>
        </row>
        <row r="5">
          <cell r="A5">
            <v>2.2000000000000002</v>
          </cell>
          <cell r="B5" t="str">
            <v xml:space="preserve"> “Bid” - means a written offer in a prescribed or stipulated form in response to an invitation by an organ of state for the provision of services or goods.</v>
          </cell>
        </row>
        <row r="6">
          <cell r="A6">
            <v>2.2999999999999998</v>
          </cell>
          <cell r="B6" t="str">
            <v>“Bidder Agent” - means any person mandated by a prime bidder or consortium/joint venture to do business for and on behalf of, or to represent in a business transaction, the prime bidder and thereby acquire rights for the prime bidder or consortium/joint venture against AGSA or an organ of state and incur obligations binding the prime bidder or consortium/joint venture in favour of AGSA or an organ of state.</v>
          </cell>
        </row>
        <row r="7">
          <cell r="A7">
            <v>2.4</v>
          </cell>
          <cell r="B7" t="str">
            <v>“Consortium or joint venture” - means an association of persons for the purpose of combining their expertise, property, capital, efforts, skills and knowledge in an activity for the execution of a contract.</v>
          </cell>
        </row>
        <row r="8">
          <cell r="A8">
            <v>2.5</v>
          </cell>
          <cell r="B8" t="str">
            <v>“Firm price” - means the price that is only subject to adjustments in accordance with the actual increase or decrease resulting from the change, imposition or abolition of customs or excise duty and any other duty, levy or tax which, in terms of a law or regulation is binding on the contractor and demonstrably has an influence on the price of any supplies or the rendering cost of any service, for the execution of a contract.</v>
          </cell>
        </row>
        <row r="9">
          <cell r="A9">
            <v>2.6</v>
          </cell>
          <cell r="B9" t="str">
            <v>“Goods” – means any work, services, materials or anything of whatever nature to be rendered to AGSA or AGSA’s delegate by the successful bidder in terms of the Bid.</v>
          </cell>
        </row>
        <row r="10">
          <cell r="A10">
            <v>2.7</v>
          </cell>
          <cell r="B10" t="str">
            <v>“Licenses” - means conditional use of another party’s intellectual property rights.</v>
          </cell>
        </row>
        <row r="11">
          <cell r="A11">
            <v>2.8</v>
          </cell>
          <cell r="B11" t="str">
            <v>“Management” - in relation to an enterprise or business, means an activity inclusive of control, and performed on a daily basis, by any person who is a principal executive officer of the company, by whatever name that person may be designated, and whether or not that person is a director.</v>
          </cell>
        </row>
        <row r="12">
          <cell r="A12">
            <v>2.9</v>
          </cell>
          <cell r="B12" t="str">
            <v>“Non-firm price (s)” - means all price (s) other than “firm” price (s).</v>
          </cell>
        </row>
        <row r="13">
          <cell r="A13" t="str">
            <v>2.10</v>
          </cell>
          <cell r="B13" t="str">
            <v>“Person (s)” - refers to a natural and/or juristic person (s).</v>
          </cell>
        </row>
        <row r="14">
          <cell r="A14">
            <v>2.11</v>
          </cell>
          <cell r="B14" t="str">
            <v>“Prime Bidder” – means any person (natural or juristic) who forwards an acceptable bid in response to this RFB with the intention of being the main contractor should the bid be awarded to him/her.</v>
          </cell>
        </row>
        <row r="15">
          <cell r="A15">
            <v>2.12</v>
          </cell>
          <cell r="B15" t="str">
            <v>“Rand value” - means the total estimated value of a contract in Rand denomination, which is calculated at the time of bid invitations and includes all applicable taxes and excise duties.</v>
          </cell>
        </row>
        <row r="16">
          <cell r="A16">
            <v>2.13</v>
          </cell>
          <cell r="B16" t="str">
            <v>“RFB” - means a Request for Bid, which is a written official enquiry document encompassing all the terms and conditions of the Bid.</v>
          </cell>
        </row>
        <row r="17">
          <cell r="A17">
            <v>2.14</v>
          </cell>
          <cell r="B17" t="str">
            <v>“Sub-Contracting” - means the primary contractor’s assigning or leasing or making out work to, or employing another person to support such primary contractor in executing part of a project in terms of a contract.</v>
          </cell>
        </row>
        <row r="18">
          <cell r="A18">
            <v>2.15</v>
          </cell>
          <cell r="B18" t="str">
            <v>“Support Partners” - means any successful bidder who entered into partnership agreement with AGSA and/or its clients for the provision of support services to a specific solution.</v>
          </cell>
        </row>
        <row r="19">
          <cell r="A19">
            <v>2.16</v>
          </cell>
          <cell r="B19" t="str">
            <v>“SMME” – bears the same meaning assigned to this expression in the National Small Business Act, 1996 (Act No. 102 of 1996).</v>
          </cell>
        </row>
        <row r="20">
          <cell r="A20">
            <v>2.17</v>
          </cell>
          <cell r="B20" t="str">
            <v>“Trust” - means the arrangement through which the property of one person is made over or bequeathed to a trustee to administer such property for the benefit of another person.</v>
          </cell>
        </row>
        <row r="21">
          <cell r="A21">
            <v>2.1800000000000002</v>
          </cell>
          <cell r="B21" t="str">
            <v>“Trustee” - means any person, including the founder of a trust, to whom property is bequeathed in order for such property to be administered for the benefit of another person.</v>
          </cell>
        </row>
        <row r="23">
          <cell r="A23">
            <v>3</v>
          </cell>
          <cell r="B23" t="str">
            <v>ACRONYMS AND ABBREVIATIONS</v>
          </cell>
        </row>
        <row r="24">
          <cell r="B24" t="str">
            <v>The following acronyms and abbreviations are used in this BID and must be similarly used in the BID submitted in response and shall have the meaning ascribed thereto below.</v>
          </cell>
        </row>
        <row r="25">
          <cell r="A25" t="str">
            <v>●</v>
          </cell>
          <cell r="B25" t="str">
            <v>CPI - Consumer Price Index</v>
          </cell>
        </row>
        <row r="26">
          <cell r="A26" t="str">
            <v>●</v>
          </cell>
          <cell r="B26" t="str">
            <v xml:space="preserve">HDI - Historically Disadvantaged Individuals  </v>
          </cell>
        </row>
        <row r="27">
          <cell r="A27" t="str">
            <v>●</v>
          </cell>
          <cell r="B27" t="str">
            <v>ICT - Information Communications and Technology</v>
          </cell>
        </row>
        <row r="28">
          <cell r="A28" t="str">
            <v>●</v>
          </cell>
          <cell r="B28" t="str">
            <v>RFB - Request For Bid</v>
          </cell>
        </row>
        <row r="29">
          <cell r="A29" t="str">
            <v>●</v>
          </cell>
          <cell r="B29" t="str">
            <v>SARS - South African Revenue Services</v>
          </cell>
        </row>
        <row r="30">
          <cell r="A30" t="str">
            <v>●</v>
          </cell>
          <cell r="B30" t="str">
            <v>AGSA - Auditor-General South Africa</v>
          </cell>
        </row>
        <row r="31">
          <cell r="A31" t="str">
            <v>●</v>
          </cell>
          <cell r="B31" t="str">
            <v>SLA - Service Level Agreement</v>
          </cell>
        </row>
        <row r="32">
          <cell r="A32" t="str">
            <v>●</v>
          </cell>
          <cell r="B32" t="str">
            <v>VAT - Value Added Tax</v>
          </cell>
        </row>
        <row r="34">
          <cell r="A34">
            <v>4</v>
          </cell>
          <cell r="B34" t="str">
            <v>GENERAL RULES AND INSTRUCTIONS</v>
          </cell>
        </row>
        <row r="35">
          <cell r="A35">
            <v>4.0999999999999996</v>
          </cell>
          <cell r="B35" t="str">
            <v>Confidentiality</v>
          </cell>
        </row>
        <row r="36">
          <cell r="A36" t="str">
            <v>4.1.1</v>
          </cell>
          <cell r="B36" t="str">
            <v>The information contained in this document is of a confidential nature, and must only be used for purposes of responding to this RFB.  This confidentiality clause extends to vendor partners and/ or implementation agents, whom you may decide to involve in preparing a response to this RFB.</v>
          </cell>
        </row>
        <row r="37">
          <cell r="A37" t="str">
            <v>4.1.2</v>
          </cell>
          <cell r="B37" t="str">
            <v>For purposes of this process, the term “Confidential Information” shall include all technical and business information, including, without limiting the generality of the foregoing, all secret knowledge and information (including any and all financial, commercial, market, technical, functional and scientific information, and information relating to a party’s strategic objectives and planning and its past, present and future research and development), technical, functional and scientific requirements and specifications, data concerning business relationships, demonstrations, processes, machinery, know-how, architectural information, information contained in a party’s software and associated material and documentation, plans, designs and drawings and all material of whatever description, whether subject to or protected by copyright, patent or trademark, registered or unregistered, or otherwise disclosed or communicated before or after the date of this process.</v>
          </cell>
        </row>
        <row r="38">
          <cell r="A38" t="str">
            <v>4.1.3</v>
          </cell>
          <cell r="B38" t="str">
            <v>The receiving party shall not, during the period of validity of this process, or at any time thereafter, use or disclose, directly or indirectly, the Confidential Information of AGSA (even if received before the date of this process) to any person whether in the employment of the receiving party or not, who does not take part in the performance of this process.</v>
          </cell>
        </row>
        <row r="39">
          <cell r="A39" t="str">
            <v>4.1.4</v>
          </cell>
          <cell r="B39" t="str">
            <v>The receiving party shall take all such steps as may be reasonably necessary to prevent AGSA’s Confidential Information coming into the possession of unauthorised third parties.  In protecting the receiving party’s Confidential Information, AGSA shall use the same degree of care, but no less than a reasonable degree of care, to prevent the unauthorised use or disclosure of the Confidential Information as the receiving party uses to protect its own Confidential Information.</v>
          </cell>
        </row>
        <row r="40">
          <cell r="A40" t="str">
            <v>4.1.5</v>
          </cell>
          <cell r="B40" t="str">
            <v>Any documentation, software or records relating to Confidential Information of AGSA, which comes into the possession of the receiving party during the period of validity of this process or at any time thereafter or which has so come into its possession before the period of validity of this process:</v>
          </cell>
        </row>
        <row r="41">
          <cell r="A41" t="str">
            <v>●</v>
          </cell>
          <cell r="B41" t="str">
            <v>Shall be deemed to form part of the Confidential Information of AGSA,</v>
          </cell>
        </row>
        <row r="42">
          <cell r="A42" t="str">
            <v>●</v>
          </cell>
          <cell r="B42" t="str">
            <v>Shall be deemed to be the property of AGSA;</v>
          </cell>
        </row>
        <row r="43">
          <cell r="A43" t="str">
            <v>●</v>
          </cell>
          <cell r="B43" t="str">
            <v>Shall not be copied, reproduced, published or circulated by the receiving party unless and to the extent that such copying is necessary for the performance of this process and all other processes as contemplated in; and</v>
          </cell>
        </row>
        <row r="44">
          <cell r="A44" t="str">
            <v>●</v>
          </cell>
          <cell r="B44" t="str">
            <v>Shall be surrendered to AGSA on demand, and in any event on the termination of the investigations and negotiations, and the receiving party shall not retain any extracts.</v>
          </cell>
        </row>
        <row r="45">
          <cell r="A45">
            <v>4.2</v>
          </cell>
          <cell r="B45" t="str">
            <v>News and Press Releases</v>
          </cell>
        </row>
        <row r="46">
          <cell r="B46" t="str">
            <v>No prospective bidder or any of its agents shall make any news or press releases concerning this tender or the awarding of the same or any resulting agreement(s) without the written consent of Chairperson of the Tender Committee, and then only in coordination with, the Auditor-General South Africa’s Business Executive: Communications.</v>
          </cell>
        </row>
        <row r="47">
          <cell r="A47">
            <v>4.3</v>
          </cell>
          <cell r="B47" t="str">
            <v>Precedence of Documents</v>
          </cell>
        </row>
        <row r="48">
          <cell r="A48" t="str">
            <v>4.3.1</v>
          </cell>
          <cell r="B48" t="str">
            <v>The RFB may consist of a number of schedules. Where there is a contradiction in terms between the clauses, phrases, words, stipulations or terms (herein referred to generally as ‘stipulations’) in the RFB, and the stipulations in any other document attached thereto, the relevant stipulations in the RFB shall take precedence.</v>
          </cell>
        </row>
        <row r="49">
          <cell r="A49" t="str">
            <v>4.3.2</v>
          </cell>
          <cell r="B49" t="str">
            <v>Where the RFB makes no mention of a specific matter, the relevant stipulations addressing such matter and that appear in the AGSA’s Supply Chain Management Policy and Procedures, shall take precedence. Bidders shall refrain from incorporating any additional stipulations in their tenders submitted in terms thereof other than in the form of a clearly marked recommendation, which the AGSA may in its sole discretion elect to incorporate or to ignore. Any such inclusion shall not be used for any purpose of interpretation unless it has been so incorporated or acknowledged by the AGSA.</v>
          </cell>
        </row>
        <row r="50">
          <cell r="A50" t="str">
            <v>4.3.3</v>
          </cell>
          <cell r="B50" t="str">
            <v>It is acknowledged that all stipulations in the SCM policy of the AGSA are not equally applicable to all matters addressed in a tender. However, it remains the exclusive domain and election of the AGSA as to which of these stipulations are applicable and to what extent. Bidders hereby acknowledge that the decision of the AGSA in this regard is final and binding. The onus to enquire and obtain clarity in this regard rests with the bidders.</v>
          </cell>
        </row>
        <row r="52">
          <cell r="A52">
            <v>5</v>
          </cell>
          <cell r="B52" t="str">
            <v>B-BBEE</v>
          </cell>
        </row>
        <row r="53">
          <cell r="A53">
            <v>5.0999999999999996</v>
          </cell>
          <cell r="B53" t="str">
            <v>The AGSA recognizes that the implementation of a BBBEE policy is an essential mechanism in its efforts to meet the objectives as set out in the BBBEE Act to achieve sustainable and inclusive economic development, social stability and labour-absorbing economic growth.</v>
          </cell>
        </row>
        <row r="54">
          <cell r="A54">
            <v>5.2</v>
          </cell>
          <cell r="B54" t="str">
            <v>Evaluation of bids shall be subject to the AGSA’s BBBEE policy, the BBBEE charter and the Public Audit Act.</v>
          </cell>
        </row>
        <row r="55">
          <cell r="A55">
            <v>5.3</v>
          </cell>
          <cell r="B55" t="str">
            <v xml:space="preserve">Broad-based black economic empowerment (BBBEE) refers to the economic empowerment of all black people, including women, workers, youth, people with disabilities and people living in rural areas, through diverse but integrated socio-economic strategies that include, but are not limited to, the following: 
a) Increasing the number of black people who start, manage, own and control enterprises and productive assets;
b) Facilitating ownership and management of enterprises and productive assets by communities, workers, cooperatives and other collective enterprises;
c) Human resource and skills development;
d) Achieving equitable representation in all occupational categories and at all levels in the workforce; preferential procurement; investment in enterprises that are owned or managed by black people; skills development; supplier development and corporate social investment.
</v>
          </cell>
        </row>
        <row r="56">
          <cell r="A56">
            <v>5.4</v>
          </cell>
          <cell r="B56" t="str">
            <v xml:space="preserve">AGSA gives preference to companies complying with the B-BBEE Codes of Good Practice, Level 1 to Level 4. </v>
          </cell>
        </row>
        <row r="57">
          <cell r="A57">
            <v>5.5</v>
          </cell>
          <cell r="B57" t="str">
            <v xml:space="preserve">Bidders shall complete the preference points claim form attached to this bid. In the case of a consortium, the preference points claim form must be completed for each entity. </v>
          </cell>
        </row>
        <row r="58">
          <cell r="A58">
            <v>5.6</v>
          </cell>
          <cell r="B58" t="str">
            <v>Bidders must submit a valid B-BBEE certificate issued by a Verification Agency accredited by SANAS or a Registered Auditor approved by IRBA or an Accounting Officer as contemplated in the CCA.</v>
          </cell>
        </row>
        <row r="60">
          <cell r="A60">
            <v>6</v>
          </cell>
          <cell r="B60" t="str">
            <v>Language</v>
          </cell>
        </row>
        <row r="61">
          <cell r="B61" t="str">
            <v>Proposals shall be submitted in English.</v>
          </cell>
        </row>
        <row r="63">
          <cell r="A63">
            <v>7</v>
          </cell>
          <cell r="B63" t="str">
            <v>Gender</v>
          </cell>
        </row>
        <row r="64">
          <cell r="B64" t="str">
            <v>Any word implying any gender shall be interpreted to imply all other genders.</v>
          </cell>
        </row>
        <row r="66">
          <cell r="A66">
            <v>8</v>
          </cell>
          <cell r="B66" t="str">
            <v>Headings</v>
          </cell>
        </row>
        <row r="67">
          <cell r="B67" t="str">
            <v>Headings are incorporated into this tender and submitted in response thereto for ease of reference only and shall not form part thereof for any purpose of interpretation or for any other purpose.</v>
          </cell>
        </row>
        <row r="69">
          <cell r="A69">
            <v>9</v>
          </cell>
          <cell r="B69" t="str">
            <v>Formal contract</v>
          </cell>
        </row>
        <row r="70">
          <cell r="B70" t="str">
            <v>This RFB, all the appended documentation and the proposal in response thereto read together, forms the basis for a formal contract to be negotiated and finalized between AGSA and the enterprise (s) to whom AGSA awards the Bid in whole or in part. Mere offer and acceptance shall not constitute a formal contract of any nature for any purpose between AGSA and any bidder.</v>
          </cell>
        </row>
        <row r="72">
          <cell r="A72">
            <v>10</v>
          </cell>
          <cell r="B72" t="str">
            <v>Instructions for the submission of a Proposal</v>
          </cell>
        </row>
        <row r="73">
          <cell r="A73">
            <v>10.1</v>
          </cell>
          <cell r="B73" t="str">
            <v>An original document, and 3 (three) hard copies of the bid shall be submitted on the date of closure of the bid. The original copy MUST BE SIGNED IN INK by an authorised employee, agent or representative of the bidder and initialized in each and every page of the bid.</v>
          </cell>
        </row>
        <row r="74">
          <cell r="A74">
            <v>10.199999999999999</v>
          </cell>
          <cell r="B74" t="str">
            <v xml:space="preserve">Bidders shall submit bid responses in duly completed and signed as necessary in accordance with the prescribed manner of submissions namely; </v>
          </cell>
        </row>
        <row r="75">
          <cell r="B75" t="str">
            <v xml:space="preserve">
MANDATORY REQUIREMENTS: 
a) Original and Valid Tax Clearance Certificate 
b) Copy of Registration Certificates / Documents including a document issued by CIPC on its letterhead confirming details of the directors/members and current registration status of the Company/CC;
c) For a (Pty) Ltd, the following documents must be submitted;
• A document issued by CIPC on its letterhead, the address of the registered office, registration number, registration status as well as details of the current directors of the company
• Certificate of incorporation
• Certificate to commence business
• Copies of Share Certificates (Where applicable) 
d) For a CC, the following documents must be submitted;
• A document issued by CIPC on its letterhead confirming the address of the registered office, registration number, registration status as well as details of the current members of the CC
e) Please note that incomplete copies of the registration documents will not be acceptable and in cases where a name of an organisation has been changed since it was incorporated kindly provide the name change certificates
f) Copies of Share Certificates (where applicable)
g) If a bidding company is founded by a Trust kindly furnish a copy of a registered Deed of Trust or the Letter of Authority from the relevant Master of the High Court. 
ADMINISTRATIVE REQUIREMENTS: 
a) Company Profile 
b) Copy of Cancelled cheque / Letter from a financial institution (not be older than 3 months)
c) Original Certified copies of Directors ID`s  whose names appear on the company registration documents (certified copies must not be older than 3 months)  
d) Copy of latest audited full set of annual financial statements (2012/2013) and (2013/2014) independently reviewed or signed by an accounting officer. In the case that the company cannot provide 2013/2014, please submit the 2011/2012 and 2012/2013 set. (Copies of group company/holding company and/or international company financial statements are not acceptable) 
NB All sets must be submitted inclusive of the income statement, balance sheet, cash flow statement, directors report, statement of changes in equity (where applicable), accounting policy and notes to the financial statements. Signed audit report on both financial years required, where applicable. The financial statements are important for AGSA to determine the financial viability of the bidders.  
e) Original and valid B-BBEE status level verification certificate or a certified copy thereof, substantiating their B-BBEE rating issued by a Registered Auditor approved by IRBA or a Verification Agency accredited by SANAS
f) List of at least 5 contactable references for work of a similar nature (Please note that the list must include the telephone number, fax number and e-mail address of the contact person)
g) Preference points claim forms 
h) Declaration of bidders past SCM practices 
i) Declaration of Interest form 
j) General terms and conditions of contract/bid (AGSA) 
k) Declaration in terms of fronting practices 
l) Certificate of Independent Bid Determination 
m) New Vendor Form  
n) All pages of bid document are initialled</v>
          </cell>
        </row>
        <row r="76">
          <cell r="A76">
            <v>10.3</v>
          </cell>
          <cell r="B76" t="str">
            <v>Bids must be submitted in a neatly bound response format and be sealed in an envelope addressed as follows:</v>
          </cell>
        </row>
        <row r="77">
          <cell r="B77" t="str">
            <v xml:space="preserve">AGSA/13/2014: Appointment of a service provider for the provision of cleaning services for a period of three (3) years (PTA offices) </v>
          </cell>
        </row>
        <row r="78">
          <cell r="B78" t="str">
            <v>Senior Manager: Supply Chain Management
PO Box 446
PRETORIA
0001</v>
          </cell>
        </row>
        <row r="79">
          <cell r="A79">
            <v>10.4</v>
          </cell>
          <cell r="B79" t="str">
            <v>Bids must be deposited into AGSA’s bid box on or before 15 September 2014, not later than 15H00.  The bid box is situated at the reception area of AGSA Head Office in Nieuw Muckleneuk, Pretoria.</v>
          </cell>
        </row>
        <row r="80">
          <cell r="A80">
            <v>10.5</v>
          </cell>
          <cell r="B80" t="str">
            <v>All bids in this regard shall only be accepted if they have been placed in the bid box before or on the closing date and stipulated time.</v>
          </cell>
        </row>
        <row r="81">
          <cell r="A81">
            <v>10.6</v>
          </cell>
          <cell r="B81" t="str">
            <v>Bid Preparation:</v>
          </cell>
        </row>
        <row r="82">
          <cell r="A82" t="str">
            <v>●</v>
          </cell>
          <cell r="B82" t="str">
            <v xml:space="preserve">Bid responses sent by post or courier must reach this office before the closing date to be deposited into the bid box. Failure to comply with this requirement will result in your bid being treated as a” late bid “and will not be accepted. Such bids will be returned to the respective bidders. </v>
          </cell>
        </row>
        <row r="83">
          <cell r="A83" t="str">
            <v>●</v>
          </cell>
          <cell r="B83" t="str">
            <v>Bidders are required to submit all documents as outlined in the tender document.</v>
          </cell>
        </row>
        <row r="84">
          <cell r="A84" t="str">
            <v>●</v>
          </cell>
          <cell r="B84" t="str">
            <v xml:space="preserve">All additions to the bid documents i.e. appendices, supporting documentation pamphlets, photographs, technical specifications and other support documentation covering the proposal offered etc. shall be neatly bound as part of the schedule concerned. </v>
          </cell>
        </row>
        <row r="85">
          <cell r="A85">
            <v>10.7</v>
          </cell>
          <cell r="B85" t="str">
            <v>No bid shall be accepted by AGSA if submitted in any manner other than as prescribed above.</v>
          </cell>
        </row>
        <row r="87">
          <cell r="A87">
            <v>11</v>
          </cell>
          <cell r="B87" t="str">
            <v xml:space="preserve">Reasons for Disqualification </v>
          </cell>
        </row>
        <row r="88">
          <cell r="B88" t="str">
            <v>AGSA reserves the right to disqualify any Vendor which does any one or more of the following, and such disqualification may take place without prior notice to the offending Vendor:</v>
          </cell>
        </row>
        <row r="89">
          <cell r="A89" t="str">
            <v>●</v>
          </cell>
          <cell r="B89" t="str">
            <v>Vendor which failed to submit all the mandatory information/documentation as per the requirements of the RFB.</v>
          </cell>
        </row>
        <row r="90">
          <cell r="A90" t="str">
            <v>●</v>
          </cell>
          <cell r="B90" t="str">
            <v>Vendor which submitted incomplete documentation as per ALL requirements of this RFB.</v>
          </cell>
        </row>
        <row r="91">
          <cell r="A91" t="str">
            <v>●</v>
          </cell>
          <cell r="B91" t="str">
            <v>Vendor which submitted information that is fraudulent, factually untrue or inaccurate, for example memberships that do not exist, BEE credentials, experience, etc. or</v>
          </cell>
        </row>
        <row r="92">
          <cell r="A92" t="str">
            <v>●</v>
          </cell>
          <cell r="B92" t="str">
            <v>Vendor, which received information not available to other Vendors that may result in such vendor having an unfair advantage over other Vendors.</v>
          </cell>
        </row>
        <row r="93">
          <cell r="A93">
            <v>11.1</v>
          </cell>
          <cell r="B93" t="str">
            <v>There will be no public opening of the bids received and there will be no discussions with any enterprise until evaluation of the bid has been completed. Any subsequent discussions shall be at the discretion of AGSA. Unless specifically provided for in the bid document, bids submitted by means of telegram, telex, facsimile or similar means will not be considered.</v>
          </cell>
        </row>
        <row r="95">
          <cell r="A95">
            <v>12</v>
          </cell>
          <cell r="B95" t="str">
            <v>Oral Presentations and briefing sessions</v>
          </cell>
        </row>
        <row r="96">
          <cell r="A96">
            <v>12.1</v>
          </cell>
          <cell r="B96" t="str">
            <v>Bidders who submit a bid in response to this RFB may be required to give an oral presentation, which may include but not limited to an equipment/service demonstration of their bid to AGSA. This provides an opportunity for the bidder to clarify or elaborate on the bid. This is a fact finding and explanation session only and does not include negotiation. AGSA will schedule the time and location of these presentations. Oral presentations are an option of AGSA and may or may not be conducted.</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vitation"/>
      <sheetName val="BidCo Info"/>
      <sheetName val="Info Disclosure"/>
      <sheetName val="Info General Rules"/>
      <sheetName val="General Conditions"/>
      <sheetName val="Pricing Schedule"/>
      <sheetName val="BB-BEE"/>
      <sheetName val="Past SC Practises"/>
      <sheetName val="Interest Declaration"/>
      <sheetName val="Declare Fronting"/>
      <sheetName val="Independent Bid Determine"/>
      <sheetName val="New Vendor"/>
      <sheetName val="Checklist"/>
    </sheetNames>
    <sheetDataSet>
      <sheetData sheetId="0" refreshError="1"/>
      <sheetData sheetId="1" refreshError="1"/>
      <sheetData sheetId="2" refreshError="1"/>
      <sheetData sheetId="3" refreshError="1"/>
      <sheetData sheetId="4">
        <row r="3">
          <cell r="A3">
            <v>2</v>
          </cell>
          <cell r="B3" t="str">
            <v>DEFINITIONS</v>
          </cell>
        </row>
        <row r="4">
          <cell r="A4">
            <v>2.1</v>
          </cell>
          <cell r="B4" t="str">
            <v>“Acceptable Bid” - means any bid, which, in all respects, complies with the specifications and conditions of the Request for bid as set out in this document.</v>
          </cell>
        </row>
        <row r="5">
          <cell r="A5">
            <v>2.2000000000000002</v>
          </cell>
          <cell r="B5" t="str">
            <v xml:space="preserve"> “Bid” - means a written offer in a prescribed or stipulated form in response to an invitation by an organ of state for the provision of services or goods.</v>
          </cell>
        </row>
        <row r="6">
          <cell r="A6">
            <v>2.2999999999999998</v>
          </cell>
          <cell r="B6" t="str">
            <v>“Bidder Agent” - means any person mandated by a prime bidder or consortium/joint venture to do business for and on behalf of, or to represent in a business transaction, the prime bidder and thereby acquire rights for the prime bidder or consortium/joint venture against AGSA or an organ of state and incur obligations binding the prime bidder or consortium/joint venture in favour of AGSA or an organ of state.</v>
          </cell>
        </row>
        <row r="7">
          <cell r="A7">
            <v>2.4</v>
          </cell>
          <cell r="B7" t="str">
            <v>“Consortium or joint venture” - means an association of persons for the purpose of combining their expertise, property, capital, efforts, skills and knowledge in an activity for the execution of a contract.</v>
          </cell>
        </row>
        <row r="8">
          <cell r="A8">
            <v>2.5</v>
          </cell>
          <cell r="B8" t="str">
            <v>“Firm price” - means the price that is only subject to adjustments in accordance with the actual increase or decrease resulting from the change, imposition or abolition of customs or excise duty and any other duty, levy or tax which, in terms of a law or regulation is binding on the contractor and demonstrably has an influence on the price of any supplies or the rendering cost of any service, for the execution of a contract.</v>
          </cell>
        </row>
        <row r="9">
          <cell r="A9">
            <v>2.6</v>
          </cell>
          <cell r="B9" t="str">
            <v>“Goods” – means any work, services, materials or anything of whatever nature to be rendered to AGSA or AGSA’s delegate by the successful bidder in terms of the Bid.</v>
          </cell>
        </row>
        <row r="10">
          <cell r="A10">
            <v>2.7</v>
          </cell>
          <cell r="B10" t="str">
            <v>“Licenses” - means conditional use of another party’s intellectual property rights.</v>
          </cell>
        </row>
        <row r="11">
          <cell r="A11">
            <v>2.8</v>
          </cell>
          <cell r="B11" t="str">
            <v>“Management” - in relation to an enterprise or business, means an activity inclusive of control, and performed on a daily basis, by any person who is a principal executive officer of the company, by whatever name that person may be designated, and whether or not that person is a director.</v>
          </cell>
        </row>
        <row r="12">
          <cell r="A12">
            <v>2.9</v>
          </cell>
          <cell r="B12" t="str">
            <v>“Non-firm price (s)” - means all price (s) other than “firm” price (s).</v>
          </cell>
        </row>
        <row r="13">
          <cell r="A13" t="str">
            <v>2.10</v>
          </cell>
          <cell r="B13" t="str">
            <v>“Person (s)” - refers to a natural and/or juristic person (s).</v>
          </cell>
        </row>
        <row r="14">
          <cell r="A14">
            <v>2.11</v>
          </cell>
          <cell r="B14" t="str">
            <v>“Prime Bidder” – means any person (natural or juristic) who forwards an acceptable bid in response to this RFB with the intention of being the main contractor should the bid be awarded to him/her.</v>
          </cell>
        </row>
        <row r="15">
          <cell r="A15">
            <v>2.12</v>
          </cell>
          <cell r="B15" t="str">
            <v>“Rand value” - means the total estimated value of a contract in Rand denomination, which is calculated at the time of bid invitations and includes all applicable taxes and excise duties.</v>
          </cell>
        </row>
        <row r="16">
          <cell r="A16">
            <v>2.13</v>
          </cell>
          <cell r="B16" t="str">
            <v>“RFB” - means a Request for Bid, which is a written official enquiry document encompassing all the terms and conditions of the Bid.</v>
          </cell>
        </row>
        <row r="17">
          <cell r="A17">
            <v>2.14</v>
          </cell>
          <cell r="B17" t="str">
            <v>“Sub-Contracting” - means the primary contractor’s assigning or leasing or making out work to, or employing another person to support such primary contractor in executing part of a project in terms of a contract.</v>
          </cell>
        </row>
        <row r="18">
          <cell r="A18">
            <v>2.15</v>
          </cell>
          <cell r="B18" t="str">
            <v>“Support Partners” - means any successful bidder who entered into partnership agreement with AGSA and/or its clients for the provision of support services to a specific solution.</v>
          </cell>
        </row>
        <row r="19">
          <cell r="A19">
            <v>2.16</v>
          </cell>
          <cell r="B19" t="str">
            <v>“SMME” – bears the same meaning assigned to this expression in the National Small Business Act, 1996 (Act No. 102 of 1996).</v>
          </cell>
        </row>
        <row r="20">
          <cell r="A20">
            <v>2.17</v>
          </cell>
          <cell r="B20" t="str">
            <v>“Trust” - means the arrangement through which the property of one person is made over or bequeathed to a trustee to administer such property for the benefit of another person.</v>
          </cell>
        </row>
        <row r="21">
          <cell r="A21">
            <v>2.1800000000000002</v>
          </cell>
          <cell r="B21" t="str">
            <v>“Trustee” - means any person, including the founder of a trust, to whom property is bequeathed in order for such property to be administered for the benefit of another person.</v>
          </cell>
        </row>
        <row r="23">
          <cell r="A23">
            <v>3</v>
          </cell>
          <cell r="B23" t="str">
            <v>ACRONYMS AND ABBREVIATIONS</v>
          </cell>
        </row>
        <row r="24">
          <cell r="B24" t="str">
            <v>The following acronyms and abbreviations are used in this BID and must be similarly used in the BID submitted in response and shall have the meaning ascribed thereto below.</v>
          </cell>
        </row>
        <row r="25">
          <cell r="A25" t="str">
            <v>●</v>
          </cell>
          <cell r="B25" t="str">
            <v>CPI - Consumer Price Index</v>
          </cell>
        </row>
        <row r="26">
          <cell r="A26" t="str">
            <v>●</v>
          </cell>
          <cell r="B26" t="str">
            <v xml:space="preserve">HDI - Historically Disadvantaged Individuals  </v>
          </cell>
        </row>
        <row r="27">
          <cell r="A27" t="str">
            <v>●</v>
          </cell>
          <cell r="B27" t="str">
            <v>ICT - Information Communications and Technology</v>
          </cell>
        </row>
        <row r="28">
          <cell r="A28" t="str">
            <v>●</v>
          </cell>
          <cell r="B28" t="str">
            <v>RFB - Request For Bid</v>
          </cell>
        </row>
        <row r="29">
          <cell r="A29" t="str">
            <v>●</v>
          </cell>
          <cell r="B29" t="str">
            <v>SARS - South African Revenue Services</v>
          </cell>
        </row>
        <row r="30">
          <cell r="A30" t="str">
            <v>●</v>
          </cell>
          <cell r="B30" t="str">
            <v>AGSA - Auditor-General South Africa</v>
          </cell>
        </row>
        <row r="31">
          <cell r="A31" t="str">
            <v>●</v>
          </cell>
          <cell r="B31" t="str">
            <v>SLA - Service Level Agreement</v>
          </cell>
        </row>
        <row r="32">
          <cell r="A32" t="str">
            <v>●</v>
          </cell>
          <cell r="B32" t="str">
            <v>VAT - Value Added Tax</v>
          </cell>
        </row>
        <row r="34">
          <cell r="A34">
            <v>4</v>
          </cell>
          <cell r="B34" t="str">
            <v>GENERAL RULES AND INSTRUCTIONS</v>
          </cell>
        </row>
        <row r="35">
          <cell r="A35">
            <v>4.0999999999999996</v>
          </cell>
          <cell r="B35" t="str">
            <v>Confidentiality</v>
          </cell>
        </row>
        <row r="36">
          <cell r="A36" t="str">
            <v>4.1.1</v>
          </cell>
          <cell r="B36" t="str">
            <v>The information contained in this document is of a confidential nature, and must only be used for purposes of responding to this RFB.  This confidentiality clause extends to vendor partners and/ or implementation agents, whom you may decide to involve in preparing a response to this RFB.</v>
          </cell>
        </row>
        <row r="37">
          <cell r="A37" t="str">
            <v>4.1.2</v>
          </cell>
          <cell r="B37" t="str">
            <v>For purposes of this process, the term “Confidential Information” shall include all technical and business information, including, without limiting the generality of the foregoing, all secret knowledge and information (including any and all financial, commercial, market, technical, functional and scientific information, and information relating to a party’s strategic objectives and planning and its past, present and future research and development), technical, functional and scientific requirements and specifications, data concerning business relationships, demonstrations, processes, machinery, know-how, architectural information, information contained in a party’s software and associated material and documentation, plans, designs and drawings and all material of whatever description, whether subject to or protected by copyright, patent or trademark, registered or unregistered, or otherwise disclosed or communicated before or after the date of this process.</v>
          </cell>
        </row>
        <row r="38">
          <cell r="A38" t="str">
            <v>4.1.3</v>
          </cell>
          <cell r="B38" t="str">
            <v>The receiving party shall not, during the period of validity of this process, or at any time thereafter, use or disclose, directly or indirectly, the Confidential Information of AGSA (even if received before the date of this process) to any person whether in the employment of the receiving party or not, who does not take part in the performance of this process.</v>
          </cell>
        </row>
        <row r="39">
          <cell r="A39" t="str">
            <v>4.1.4</v>
          </cell>
          <cell r="B39" t="str">
            <v>The receiving party shall take all such steps as may be reasonably necessary to prevent AGSA’s Confidential Information coming into the possession of unauthorised third parties.  In protecting the receiving party’s Confidential Information, AGSA shall use the same degree of care, but no less than a reasonable degree of care, to prevent the unauthorised use or disclosure of the Confidential Information as the receiving party uses to protect its own Confidential Information.</v>
          </cell>
        </row>
        <row r="40">
          <cell r="A40" t="str">
            <v>4.1.5</v>
          </cell>
          <cell r="B40" t="str">
            <v>Any documentation, software or records relating to Confidential Information of AGSA, which comes into the possession of the receiving party during the period of validity of this process or at any time thereafter or which has so come into its possession before the period of validity of this process:</v>
          </cell>
        </row>
        <row r="41">
          <cell r="A41" t="str">
            <v>●</v>
          </cell>
          <cell r="B41" t="str">
            <v>Shall be deemed to form part of the Confidential Information of AGSA,</v>
          </cell>
        </row>
        <row r="42">
          <cell r="A42" t="str">
            <v>●</v>
          </cell>
          <cell r="B42" t="str">
            <v>Shall be deemed to be the property of AGSA;</v>
          </cell>
        </row>
        <row r="43">
          <cell r="A43" t="str">
            <v>●</v>
          </cell>
          <cell r="B43" t="str">
            <v>Shall not be copied, reproduced, published or circulated by the receiving party unless and to the extent that such copying is necessary for the performance of this process and all other processes as contemplated in; and</v>
          </cell>
        </row>
        <row r="44">
          <cell r="A44" t="str">
            <v>●</v>
          </cell>
          <cell r="B44" t="str">
            <v>Shall be surrendered to AGSA on demand, and in any event on the termination of the investigations and negotiations, and the receiving party shall not retain any extracts.</v>
          </cell>
        </row>
        <row r="45">
          <cell r="A45">
            <v>4.2</v>
          </cell>
          <cell r="B45" t="str">
            <v>News and Press Releases</v>
          </cell>
        </row>
        <row r="46">
          <cell r="B46" t="str">
            <v>No prospective bidder or any of its agents shall make any news or press releases concerning this tender or the awarding of the same or any resulting agreement(s) without the written consent of Chairperson of the Tender Committee, and then only in coordination with, the Auditor-General South Africa’s Business Executive: Communications.</v>
          </cell>
        </row>
        <row r="47">
          <cell r="A47">
            <v>4.3</v>
          </cell>
          <cell r="B47" t="str">
            <v>Precedence of Documents</v>
          </cell>
        </row>
        <row r="48">
          <cell r="A48" t="str">
            <v>4.3.1</v>
          </cell>
          <cell r="B48" t="str">
            <v>The RFB may consist of a number of schedules. Where there is a contradiction in terms between the clauses, phrases, words, stipulations or terms (herein referred to generally as ‘stipulations’) in the RFB, and the stipulations in any other document attached thereto, the relevant stipulations in the RFB shall take precedence.</v>
          </cell>
        </row>
        <row r="49">
          <cell r="A49" t="str">
            <v>4.3.2</v>
          </cell>
          <cell r="B49" t="str">
            <v>Where the RFB makes no mention of a specific matter, the relevant stipulations addressing such matter and that appear in the AGSA’s Supply Chain Management Policy and Procedures, shall take precedence. Bidders shall refrain from incorporating any additional stipulations in their tenders submitted in terms thereof other than in the form of a clearly marked recommendation, which the AGSA may in its sole discretion elect to incorporate or to ignore. Any such inclusion shall not be used for any purpose of interpretation unless it has been so incorporated or acknowledged by the AGSA.</v>
          </cell>
        </row>
        <row r="50">
          <cell r="A50" t="str">
            <v>4.3.3</v>
          </cell>
          <cell r="B50" t="str">
            <v>It is acknowledged that all stipulations in the SCM policy of the AGSA are not equally applicable to all matters addressed in a tender. However, it remains the exclusive domain and election of the AGSA as to which of these stipulations are applicable and to what extent. Bidders hereby acknowledge that the decision of the AGSA in this regard is final and binding. The onus to enquire and obtain clarity in this regard rests with the bidders.</v>
          </cell>
        </row>
        <row r="52">
          <cell r="A52">
            <v>5</v>
          </cell>
          <cell r="B52" t="str">
            <v>Preferential Procurement Reform</v>
          </cell>
        </row>
        <row r="53">
          <cell r="A53">
            <v>5.0999999999999996</v>
          </cell>
          <cell r="B53" t="str">
            <v>The AGSA recognizes that the implementation of a BBBEE policy is an essential mechanism in its efforts to meet the objectives as set out in the BBBEE Act to achieve sustainable and inclusive economic development, social stability and labour-absorbing economic growth.</v>
          </cell>
        </row>
        <row r="54">
          <cell r="A54">
            <v>5.2</v>
          </cell>
          <cell r="B54" t="str">
            <v>Evaluation of bids shall be subject to the AGSA’s BBBEE policy, the BBBEE charter and the Public Audit Act.</v>
          </cell>
        </row>
        <row r="55">
          <cell r="A55">
            <v>5.3</v>
          </cell>
          <cell r="B55" t="str">
            <v xml:space="preserve">Broad-based black economic empowerment (BBBEE) refers to the economic empowerment of all black people, including women, workers, youth, people with disabilities and people living in rural areas, through diverse but integrated socio-economic strategies that include, but are not limited to, the following: 
a) Increasing the number of black people who start, manage, own and control enterprises and productive assets;
b) Facilitating ownership and management of enterprises and productive assets by communities, workers, cooperatives and other collective enterprises;
c) Human resource and skills development;
d) Achieving equitable representation in all occupational categories and at all levels in the workforce; preferential procurement; investment in enterprises that are owned or managed by black people; skills development; supplier development and corporate social investment.
</v>
          </cell>
        </row>
        <row r="56">
          <cell r="A56">
            <v>5.4</v>
          </cell>
          <cell r="B56" t="str">
            <v xml:space="preserve">AGSA gives preference to companies complying with the B-BBEE Codes of Good Practice, Level 1 to Level 4. </v>
          </cell>
        </row>
        <row r="57">
          <cell r="A57">
            <v>5.5</v>
          </cell>
          <cell r="B57" t="str">
            <v xml:space="preserve">Bidders shall complete the preference points claim form attached to this bid. In the case of a consortium, the preference points claim form must be completed for each entity. </v>
          </cell>
        </row>
        <row r="58">
          <cell r="A58">
            <v>5.6</v>
          </cell>
          <cell r="B58" t="str">
            <v>Bidders must submit a valid B-BBEE certificate issued by a Verification Agency accredited by SANAS or a Registered Auditor approved by IRBA or an Accounting Officer as contemplated in the CCA.</v>
          </cell>
        </row>
        <row r="60">
          <cell r="A60">
            <v>6</v>
          </cell>
          <cell r="B60" t="str">
            <v>Language</v>
          </cell>
        </row>
        <row r="61">
          <cell r="B61" t="str">
            <v>Proposals shall be submitted in English.</v>
          </cell>
        </row>
        <row r="63">
          <cell r="A63">
            <v>7</v>
          </cell>
          <cell r="B63" t="str">
            <v>Gender</v>
          </cell>
        </row>
        <row r="64">
          <cell r="B64" t="str">
            <v>Any word implying any gender shall be interpreted to imply all other genders.</v>
          </cell>
        </row>
        <row r="66">
          <cell r="A66">
            <v>8</v>
          </cell>
          <cell r="B66" t="str">
            <v>Headings</v>
          </cell>
        </row>
        <row r="67">
          <cell r="B67" t="str">
            <v>Headings are incorporated into this tender and submitted in response thereto for ease of reference only and shall not form part thereof for any purpose of interpretation or for any other purpose.</v>
          </cell>
        </row>
        <row r="69">
          <cell r="A69">
            <v>9</v>
          </cell>
          <cell r="B69" t="str">
            <v>Formal contract</v>
          </cell>
        </row>
        <row r="70">
          <cell r="B70" t="str">
            <v>This RFB, all the appended documentation and the proposal in response thereto read together, forms the basis for a formal contract to be negotiated and finalized between AGSA and the enterprise (s) to whom AGSA awards the Bid in whole or in part. Mere offer and acceptance shall not constitute a formal contract of any nature for any purpose between AGSA and any bidder.</v>
          </cell>
        </row>
        <row r="72">
          <cell r="A72">
            <v>10</v>
          </cell>
          <cell r="B72" t="str">
            <v>Instructions for the submission of a Proposal</v>
          </cell>
        </row>
        <row r="73">
          <cell r="A73">
            <v>10.1</v>
          </cell>
          <cell r="B73" t="str">
            <v>An original document, and 3 (three) hard copies of the bid shall be submitted on the date of closure of the bid. The original copy MUST BE SIGNED IN INK by an authorised employee, agent or representative of the bidder and initialized in each and every page of the bid.</v>
          </cell>
        </row>
        <row r="74">
          <cell r="A74">
            <v>10.199999999999999</v>
          </cell>
          <cell r="B74" t="str">
            <v xml:space="preserve">Bidders shall submit bid responses in duly completed and signed as necessary in accordance with the prescribed manner of submissions namely; </v>
          </cell>
        </row>
        <row r="75">
          <cell r="B75" t="str">
            <v>MANDATORY REQUIREMENTS: 
a) Original and Valid Tax Clearance Certificate 
b) Copy of Registration Certificates / Documents including a document issued by CIPC on its letterhead confirming details of the directors/members and current registration status of the Company/CC;
c) For a (Pty) Ltd, the following documents must be submitted;
• A document issued by CIPC on its letterhead, the address of the registered office, registration number, registration status as well as details of the current directors of the company
• Certificate of incorporation
• Certificate to commence business
• Copies of Share Certificates (Where applicable) 
d) For a CC, the following documents must be submitted;
• A document issued by CIPC on its letterhead confirming the address of the registered office, registration number, registration status as well as details of the current members of the CC
e) Please note that incomplete copies of the registration documents will not be acceptable and in cases where a name of an organisation has been changed since it was incorporated kindly provide the name change certificates
f) Copies of Share Certificates (where applicable)
g) If a bidding company is founded by a Trust kindly furnish a copy of a registered Deed of Trust or the Letter of Authority from the relevant Master of the High Court. 
ADMINISTRATIVE REQUIREMENTS: 
a) Company Profile 
b) Copy of Cancelled cheque / Letter from a financial institution (not be older than 3 months)
c) Original Certified copies of Directors ID`s  whose names appear on the company registration documents (certified copies must not be older than 3 months)  
d) Copy of latest audited full set of annual financial statements (2012/2013) and (2013/2014) independently reviewed or signed by an accounting officer. In the case that the company cannot provide 2013/2014, please submit the 2011/2012 and 2012/2013 set. 
NB All sets must be submitted inclusive of the income statement, balance sheet, cash flow statement, directors report, statement of changes in equity (where applicable), accounting policy and notes to the financial statements. Signed audit report on both financial years required, where applicable. The financial statements are important for AGSA to determine the financial viability of the bidders.  
e) Original and valid B-BBEE status level verification certificate or a certified copy thereof, substantiating their B-BBEE rating issued by a Registered Auditor approved by IRBA or a Verification Agency accredited by SANAS
f) List of at least 5 contactable references for work of a similar nature (Please note that the list must include the telephone number, fax number and e-mail address of the contact person)
g) Preference points claim forms 
h) Declaration of bidders past SCM practices 
i) Declaration of Interest form 
j) General terms and conditions of contract/bid (AGSA) 
k) Declaration in terms of fronting practices 
l) Certificate of Independent Bid Determination 
m) New Vendor Form  
n) All pages of bid document are initialed</v>
          </cell>
        </row>
        <row r="76">
          <cell r="A76">
            <v>10.3</v>
          </cell>
          <cell r="B76" t="str">
            <v>Bids must be submitted in a neatly bound response format and be sealed in an envelope addressed as follows:</v>
          </cell>
        </row>
        <row r="77">
          <cell r="B77" t="str">
            <v xml:space="preserve">AGSA/11/2014: Appointment of a Microsoft licensing solution provider (LSPs) for the provision of and renewal of the Microsoft enterprise agreement for a period of three (3) years                                        </v>
          </cell>
        </row>
        <row r="78">
          <cell r="B78" t="str">
            <v>Senior Manager: Supply Chain Management
PO Box 446
PRETORIA
0001</v>
          </cell>
        </row>
        <row r="79">
          <cell r="A79">
            <v>10.4</v>
          </cell>
          <cell r="B79" t="str">
            <v>Bids must be deposited into AGSA’s bid box on or before 18 July 2014, not later than 15H00.  The bid box is situated at the reception area of AGSA Head Office in Nieuw Muckleneuk, Pretoria.</v>
          </cell>
        </row>
        <row r="80">
          <cell r="A80">
            <v>10.5</v>
          </cell>
          <cell r="B80" t="str">
            <v>All bids in this regard shall only be accepted if they have been placed in the bid box before or on the closing date and stipulated time.</v>
          </cell>
        </row>
        <row r="81">
          <cell r="A81">
            <v>10.6</v>
          </cell>
          <cell r="B81" t="str">
            <v>Bid Preparation:</v>
          </cell>
        </row>
        <row r="82">
          <cell r="A82" t="str">
            <v>●</v>
          </cell>
          <cell r="B82" t="str">
            <v xml:space="preserve">Bid responses sent by post or courier must reach this office before the closing date to be deposited into the bid box. Failure to comply with this requirement will result in your bid being treated as a” late bid “and will not be accepted. Such bids will be returned to the respective bidders. </v>
          </cell>
        </row>
        <row r="83">
          <cell r="A83" t="str">
            <v>●</v>
          </cell>
          <cell r="B83" t="str">
            <v>Bidders are required to submit all documents as outlined in the tender document.</v>
          </cell>
        </row>
        <row r="84">
          <cell r="A84" t="str">
            <v>●</v>
          </cell>
          <cell r="B84" t="str">
            <v xml:space="preserve">All additions to the bid documents i.e. appendices, supporting documentation pamphlets, photographs, technical specifications and other support documentation covering the proposal offered etc. shall be neatly bound as part of the schedule concerned. </v>
          </cell>
        </row>
        <row r="85">
          <cell r="A85">
            <v>10.7</v>
          </cell>
          <cell r="B85" t="str">
            <v>No bid shall be accepted by AGSA if submitted in any manner other than as prescribed above.</v>
          </cell>
        </row>
        <row r="87">
          <cell r="A87">
            <v>11</v>
          </cell>
          <cell r="B87" t="str">
            <v xml:space="preserve">Reasons for Disqualification </v>
          </cell>
        </row>
        <row r="88">
          <cell r="B88" t="str">
            <v>AGSA reserves the right to disqualify any Vendor which does any one or more of the following, and such disqualification may take place without prior notice to the offending Vendor:</v>
          </cell>
        </row>
        <row r="89">
          <cell r="A89" t="str">
            <v>●</v>
          </cell>
          <cell r="B89" t="str">
            <v>Vendor which failed to submit all the mandatory information/documentation as per the requirements of the RFB.</v>
          </cell>
        </row>
        <row r="90">
          <cell r="A90" t="str">
            <v>●</v>
          </cell>
          <cell r="B90" t="str">
            <v>Vendor which submitted incomplete documentation as per ALL requirements of this RFB.</v>
          </cell>
        </row>
        <row r="91">
          <cell r="A91" t="str">
            <v>●</v>
          </cell>
          <cell r="B91" t="str">
            <v>Vendor which submitted information that is fraudulent, factually untrue or inaccurate, for example memberships that do not exist, BEE credentials, experience, etc or</v>
          </cell>
        </row>
        <row r="92">
          <cell r="A92" t="str">
            <v>●</v>
          </cell>
          <cell r="B92" t="str">
            <v>Vendor, which received information not available to other Vendors that may result in such vendor having an unfair advantage over other Vendors.</v>
          </cell>
        </row>
        <row r="93">
          <cell r="A93">
            <v>11.1</v>
          </cell>
          <cell r="B93" t="str">
            <v>There will be no public opening of the bids received and there will be no discussions with any enterprise until evaluation of the bid has been completed. Any subsequent discussions shall be at the discretion of AGSA. Unless specifically provided for in the bid document, bids submitted by means of telegram, telex, facsimile or similar means will not be considered.</v>
          </cell>
        </row>
        <row r="95">
          <cell r="A95">
            <v>12</v>
          </cell>
          <cell r="B95" t="str">
            <v>Oral Presentations and briefing sessions</v>
          </cell>
        </row>
        <row r="96">
          <cell r="A96">
            <v>12.1</v>
          </cell>
          <cell r="B96" t="str">
            <v>Bidders who submit a bid in response to this RFB may be required to give an oral presentation, which may include but not limited to an equipment/service demonstration of their bid to AGSA. This provides an opportunity for the bidder to clarify or elaborate on the bid. This is a fact finding and explanation session only and does not include negotiation. AGSA will schedule the time and location of these presentations. Oral presentations are an option of AGSA and may or may not be conducted.</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Invitation"/>
      <sheetName val="BidCo Info"/>
      <sheetName val="Info Disclosure"/>
      <sheetName val="Info General Rules"/>
      <sheetName val="General Conditions"/>
      <sheetName val="B-BBEE"/>
      <sheetName val="Past SC Practises"/>
      <sheetName val="Interest Declaration"/>
      <sheetName val="Declare Fronting"/>
      <sheetName val="Independent Bid Determine"/>
      <sheetName val="Checklist - Mandatory "/>
      <sheetName val="Checklist - Administrative"/>
    </sheetNames>
    <sheetDataSet>
      <sheetData sheetId="0"/>
      <sheetData sheetId="1"/>
      <sheetData sheetId="2"/>
      <sheetData sheetId="3"/>
      <sheetData sheetId="4">
        <row r="3">
          <cell r="A3">
            <v>2</v>
          </cell>
          <cell r="B3" t="str">
            <v>DEFINITIONS</v>
          </cell>
        </row>
        <row r="4">
          <cell r="A4">
            <v>2.1</v>
          </cell>
          <cell r="B4" t="str">
            <v>“Acceptable Bid” - means any bid, which, in all respects, complies with the specifications and conditions of the Request for bid as set out in this document.</v>
          </cell>
        </row>
        <row r="5">
          <cell r="A5">
            <v>2.2000000000000002</v>
          </cell>
          <cell r="B5" t="str">
            <v xml:space="preserve"> “Bid” - means a written offer in a prescribed or stipulated form in response to an invitation by an organ of state for the provision of services or goods.</v>
          </cell>
        </row>
        <row r="6">
          <cell r="A6">
            <v>2.2999999999999998</v>
          </cell>
          <cell r="B6" t="str">
            <v>“Bidder Agent” -means any person mandated by a prime bidder or consortium/joint venture to do business for and on behalf of, or to represent in a business transaction, the prime bidder and thereby acquire rights for the prime bidder or consortium/joint venture against AGSA or an organ of state and incur obligations binding the prime bidder or consortium/joint venture in favour of AGSA or an organ of state.</v>
          </cell>
        </row>
        <row r="7">
          <cell r="A7">
            <v>2.4</v>
          </cell>
          <cell r="B7" t="str">
            <v>“Consortium or joint venture” - means an association of persons for the purpose of combining their expertise, property, capital, efforts, skills and knowledge in an activity for the execution of a contract.</v>
          </cell>
        </row>
        <row r="8">
          <cell r="A8">
            <v>2.5</v>
          </cell>
          <cell r="B8" t="str">
            <v>“Firm price” - means the price that is only subject to adjustments in accordance with the actual increase or decrease resulting from the change, imposition or abolition of customs or excise duty and any other duty, levy or tax which, in terms of a law or regulation is binding on the contractor and demonstrably has an influence on the price of any supplies or the rendering cost of any service, for the execution of a contract.</v>
          </cell>
        </row>
        <row r="9">
          <cell r="A9">
            <v>2.6</v>
          </cell>
          <cell r="B9" t="str">
            <v>“Goods” – means any work, services, materials or anything of whatever nature to be rendered to AGSA or AGSA’s delegate by the successful bidder in terms of the Bid.</v>
          </cell>
        </row>
        <row r="10">
          <cell r="A10">
            <v>2.7</v>
          </cell>
          <cell r="B10" t="str">
            <v>“Licenses” - means conditional use of another party’s intellectual property rights.</v>
          </cell>
        </row>
        <row r="11">
          <cell r="A11">
            <v>2.8</v>
          </cell>
          <cell r="B11" t="str">
            <v>“Management” - in relation to an enterprise or business, means an activity inclusive of control, and performed on a daily basis, by any person who is a principal executive officer of the company, by whatever name that person may be designated, and whether or not that person is a director.</v>
          </cell>
        </row>
        <row r="12">
          <cell r="A12">
            <v>2.9</v>
          </cell>
          <cell r="B12" t="str">
            <v>“Non-firm price (s)” - means all price (s) other than “firm” price (s).</v>
          </cell>
        </row>
        <row r="13">
          <cell r="A13" t="str">
            <v>2.10</v>
          </cell>
          <cell r="B13" t="str">
            <v>“Person (s)” - refers to a natural and/or juristic person (s).</v>
          </cell>
        </row>
        <row r="14">
          <cell r="A14">
            <v>2.11</v>
          </cell>
          <cell r="B14" t="str">
            <v>“Prime Bidder” – means any person (natural or juristic) who forwards an acceptable bid in response to this RFB with the intention of being the main contractor should the bid be awarded to him/her.</v>
          </cell>
        </row>
        <row r="15">
          <cell r="A15">
            <v>2.12</v>
          </cell>
          <cell r="B15" t="str">
            <v>“Rand value” - means the total estimated value of a contract in Rand denomination, which is calculated at the time of bid invitations and includes all applicable taxes and excise duties.</v>
          </cell>
        </row>
        <row r="16">
          <cell r="A16">
            <v>2.13</v>
          </cell>
          <cell r="B16" t="str">
            <v>“RFB” - means a Request for Bid, which is a written official enquiry document encompassing all the terms and conditions of the Bid.</v>
          </cell>
        </row>
        <row r="17">
          <cell r="A17">
            <v>2.14</v>
          </cell>
          <cell r="B17" t="str">
            <v>“Sub-Contracting” - means the primary contractor’s assigning or leasing or making out work to, or employing another person to support such primary contractor in executing part of a project in terms of a contract.</v>
          </cell>
        </row>
        <row r="18">
          <cell r="A18">
            <v>2.15</v>
          </cell>
          <cell r="B18" t="str">
            <v>“Support Partners” - means any successful bidder who entered into partnership agreement with AGSA and/or its clients for the provision of support services to a specific solution.</v>
          </cell>
        </row>
        <row r="19">
          <cell r="A19">
            <v>2.16</v>
          </cell>
          <cell r="B19" t="str">
            <v>“SMME” – bears the same meaning assigned to this expression in the National Small Business Act, 1996 (Act No. 102 of 1996).</v>
          </cell>
        </row>
        <row r="20">
          <cell r="A20">
            <v>2.17</v>
          </cell>
          <cell r="B20" t="str">
            <v>“Trust” - means the arrangement through which the property of one person is made over or bequeathed to a trustee to administer such property for the benefit of another person.</v>
          </cell>
        </row>
        <row r="21">
          <cell r="A21">
            <v>2.1800000000000002</v>
          </cell>
          <cell r="B21" t="str">
            <v>“Trustee” - means any person, including the founder of a trust, to whom property is bequeathed in order for such property to be administered for the benefit of another person.</v>
          </cell>
        </row>
        <row r="23">
          <cell r="A23">
            <v>3</v>
          </cell>
          <cell r="B23" t="str">
            <v>ACRONYMS AND ABBREVIATIONS</v>
          </cell>
        </row>
        <row r="24">
          <cell r="B24" t="str">
            <v>The following acronyms and abbreviations are used in this BID and must be similarly used in the BID submitted in response and shall have the meaning ascribed thereto below.</v>
          </cell>
        </row>
        <row r="25">
          <cell r="A25" t="str">
            <v>●</v>
          </cell>
          <cell r="B25" t="str">
            <v>CPI - Consumer Price Index</v>
          </cell>
        </row>
        <row r="26">
          <cell r="A26" t="str">
            <v>●</v>
          </cell>
          <cell r="B26" t="str">
            <v xml:space="preserve">HDI - Historically Disadvantaged Individuals  </v>
          </cell>
        </row>
        <row r="27">
          <cell r="A27" t="str">
            <v>●</v>
          </cell>
          <cell r="B27" t="str">
            <v>ICT - Information Communications and Technology</v>
          </cell>
        </row>
        <row r="28">
          <cell r="A28" t="str">
            <v>●</v>
          </cell>
          <cell r="B28" t="str">
            <v>RFB - Request For Bid</v>
          </cell>
        </row>
        <row r="29">
          <cell r="A29" t="str">
            <v>●</v>
          </cell>
          <cell r="B29" t="str">
            <v>SARS - South African Revenue Services</v>
          </cell>
        </row>
        <row r="30">
          <cell r="A30" t="str">
            <v>●</v>
          </cell>
          <cell r="B30" t="str">
            <v>AGSA - Auditor-General South Africa</v>
          </cell>
        </row>
        <row r="31">
          <cell r="A31" t="str">
            <v>●</v>
          </cell>
          <cell r="B31" t="str">
            <v>SLA - Service Level Agreement</v>
          </cell>
        </row>
        <row r="32">
          <cell r="A32" t="str">
            <v>●</v>
          </cell>
          <cell r="B32" t="str">
            <v>VAT - Value Added Tax</v>
          </cell>
        </row>
        <row r="34">
          <cell r="A34">
            <v>4</v>
          </cell>
          <cell r="B34" t="str">
            <v>GENERAL RULES AND INSTRUCTIONS</v>
          </cell>
        </row>
        <row r="35">
          <cell r="A35">
            <v>4.0999999999999996</v>
          </cell>
          <cell r="B35" t="str">
            <v>Confidentiality</v>
          </cell>
        </row>
        <row r="36">
          <cell r="A36" t="str">
            <v>4.1.1</v>
          </cell>
          <cell r="B36" t="str">
            <v>The information contained in this document as well as the response is of a confidential nature, and shall only be used for purposes relating to this bid. This confidentiality clause extends to vendor and or AGSA representatives and/ or implementation agents, whom we may decide to involve during the entire bid process.</v>
          </cell>
        </row>
        <row r="37">
          <cell r="A37" t="str">
            <v>4.1.2</v>
          </cell>
          <cell r="B37" t="str">
            <v>For purposes of this process, the term “Confidential Information” shall include all technical and business information, including, without limiting the generality of the foregoing, all secret knowledge and information (including any and all financial, commercial, market, technical, functional and scientific information, and information relating to a party’s strategic objectives and planning and its past, present and future research and development), technical, functional and scientific requirements and specifications, data concerning business relationships, demonstrations, processes, machinery, know-how, architectural information, information contained in a party’s software and associated material and documentation, plans, designs and drawings and all material of whatever description, whether subject to or protected by copyright, patent or trademark, registered or unregistered, or otherwise disclosed or communicated before or after the date of this process.</v>
          </cell>
        </row>
        <row r="38">
          <cell r="A38" t="str">
            <v>4.1.3</v>
          </cell>
          <cell r="B38" t="str">
            <v>The receiving party shall not use or disclose, directly or indirectly, the confidential information (even if received before the date of this process) to any person whether in the employment of the receiving party or not, who does not take part in the performance of this process.</v>
          </cell>
        </row>
        <row r="39">
          <cell r="A39" t="str">
            <v>4.1.4</v>
          </cell>
          <cell r="B39" t="str">
            <v>The receiving party shall take all such steps as may be reasonably necessary to prevent the Confidential Information coming into the possession of unauthorised third parties.  In protecting the Confidential Information, the parties shall use the same degree of care, but no less than a reasonable degree of care, to prevent the unauthorised use or disclosure of the Confidential Information as the receiving party uses to protect its own Confidential Information.</v>
          </cell>
        </row>
        <row r="40">
          <cell r="A40" t="str">
            <v>4.1.5</v>
          </cell>
          <cell r="B40" t="str">
            <v>Any documentation, software or records relating to the Confidential Information of the parties, which comes into the possession of the receiving party:</v>
          </cell>
        </row>
        <row r="41">
          <cell r="A41" t="str">
            <v>●</v>
          </cell>
          <cell r="B41" t="str">
            <v>Shall be deemed to form part of the Confidential Information and remain the property of the relevant party,</v>
          </cell>
        </row>
        <row r="42">
          <cell r="A42" t="str">
            <v>●</v>
          </cell>
          <cell r="B42" t="str">
            <v>Shall not be copied, reproduced, published or circulated by the receiving party unless and to the extent that such copying is necessary for the performance of this process and all other processes as contemplated in; and</v>
          </cell>
        </row>
        <row r="43">
          <cell r="A43" t="str">
            <v>●</v>
          </cell>
          <cell r="B43" t="str">
            <v>Shall be surrendered to the relevant party on demand, and in any event on the termination of the investigations and negotiations, and the receiving party shall not retain any extracts.</v>
          </cell>
        </row>
        <row r="44">
          <cell r="A44">
            <v>4.2</v>
          </cell>
          <cell r="B44" t="str">
            <v>News and Press Releases</v>
          </cell>
        </row>
        <row r="45">
          <cell r="B45" t="str">
            <v>No prospective bidder or any of its agents shall make any news or press releases concerning this tender or the awarding of the same or any resulting agreement(s) without the written consent of Chairperson of the Tender Committee, and then only in coordination with, the Auditor-General South Africa’s Business Executive: Communications.</v>
          </cell>
        </row>
        <row r="46">
          <cell r="A46">
            <v>4.3</v>
          </cell>
          <cell r="B46" t="str">
            <v>Precedence of Documents</v>
          </cell>
        </row>
        <row r="47">
          <cell r="A47" t="str">
            <v>4.3.1</v>
          </cell>
          <cell r="B47" t="str">
            <v>The RFB may consist of a number of schedules. Where there is a contradiction in terms between the clauses, phrases, words, stipulations or terms (herein referred to generally as ‘stipulations’) in the RFB, and the stipulations in any other document attached thereto, the relevant stipulations in the RFB shall take precedence.</v>
          </cell>
        </row>
        <row r="48">
          <cell r="A48" t="str">
            <v>4.3.2</v>
          </cell>
          <cell r="B48" t="str">
            <v>Where the RFB makes no mention of a specific matter, the relevant stipulations addressing such matter and that appear in the AGSA’s Supply Chain Management Policy and Procedures, shall take precedence. Bidders shall refrain from incorporating any additional stipulations in their tenders submitted in terms thereof other than in the form of a clearly marked recommendation, which the AGSA may in its sole discretion elect to incorporate or to ignore. Any such inclusion shall not be used for any purpose of interpretation unless it has been so incorporated or acknowledged by the AGSA.</v>
          </cell>
        </row>
        <row r="49">
          <cell r="A49" t="str">
            <v>4.3.3</v>
          </cell>
          <cell r="B49" t="str">
            <v>It is acknowledged that all stipulations in the AGSA's Supply Chain Management Policy and Procedures if the AGSA are not equally applicable to all matters addressed in a tender. However, it remains the exclusive domain and election of the AGSA as to which of these stipulations are applicable and to what extent. Bidders hereby acknowledge that the decision of the AGSA in this regard is final and binding. The onus to enquire and obtain clarity in this regard rests with the bidders.</v>
          </cell>
        </row>
        <row r="51">
          <cell r="A51">
            <v>5</v>
          </cell>
          <cell r="B51" t="str">
            <v>B-BBEE</v>
          </cell>
        </row>
        <row r="52">
          <cell r="A52">
            <v>5.0999999999999996</v>
          </cell>
          <cell r="B52" t="str">
            <v>The AGSA recognizes that the implementation of a BBBEE policy is an essential mechanism in its efforts to meet the objectives as set out in the BBBEE Act to achieve sustainable and inclusive economic development, social stability and labour-absorbing economic growth.</v>
          </cell>
        </row>
        <row r="53">
          <cell r="A53">
            <v>5.2</v>
          </cell>
          <cell r="B53" t="str">
            <v>Evaluation of bids shall be subject to the relevant BBBEE prescripts and the Public Audit Act.</v>
          </cell>
        </row>
        <row r="54">
          <cell r="A54">
            <v>5.3</v>
          </cell>
          <cell r="B54" t="str">
            <v xml:space="preserve">Broad-based black economic empowerment 
Broad-based black economic empowerment (BBBEE) refers to the economic empowerment of all black people, including women, workers, youth, people with disabilities and people living in rural areas, through diverse but integrated socio-economic strategies that include, but are not limited to, the following: 
a) Increasing the number of black people who start, manage, own and control enterprises and productive assets;
b) Facilitating ownership and management of enterprises and productive assets by communities, workers, cooperatives and other collective enterprises;
c) Human resource and skills development;
d) Achieving equitable representation in all occupational categories and at all levels in the workforce; preferential procurement; investment in enterprises that are owned or managed by black people; skills development; supplier development and corporate social investment. 
</v>
          </cell>
        </row>
        <row r="55">
          <cell r="A55">
            <v>5.4</v>
          </cell>
          <cell r="B55" t="str">
            <v xml:space="preserve">AGSA gives preference to companies complying with the B-BBEE Codes of Good Practice, Level 1 to Level 4. </v>
          </cell>
        </row>
        <row r="56">
          <cell r="A56">
            <v>5.5</v>
          </cell>
          <cell r="B56" t="str">
            <v xml:space="preserve">Bidders shall complete the BBBEE points claim form attached to this bid. In the case of a consortium, the BBBEE points claim form must be completed for each entity. </v>
          </cell>
        </row>
        <row r="57">
          <cell r="A57">
            <v>5.6</v>
          </cell>
          <cell r="B57" t="str">
            <v>Bidders must submit a valid B-BBEE certificate issued by a Verification Agency accredited by SANAS or a Registered Auditor approved by IRBA or an Accounting Officer as contemplated in the Close Corporation Act (CCA)</v>
          </cell>
        </row>
        <row r="59">
          <cell r="A59">
            <v>6</v>
          </cell>
          <cell r="B59" t="str">
            <v>Language</v>
          </cell>
        </row>
        <row r="60">
          <cell r="B60" t="str">
            <v>Proposals shall be submitted in English.</v>
          </cell>
        </row>
        <row r="62">
          <cell r="A62">
            <v>7</v>
          </cell>
          <cell r="B62" t="str">
            <v>Gender</v>
          </cell>
        </row>
        <row r="63">
          <cell r="B63" t="str">
            <v>Any word implying any gender shall be interpreted to imply all other genders.</v>
          </cell>
        </row>
        <row r="65">
          <cell r="A65">
            <v>8</v>
          </cell>
          <cell r="B65" t="str">
            <v>Headings</v>
          </cell>
        </row>
        <row r="66">
          <cell r="B66" t="str">
            <v>Headings are incorporated into this tender and submitted in response thereto for ease of reference only and shall not form part thereof for any purpose of interpretation or for any other purpose.</v>
          </cell>
        </row>
        <row r="68">
          <cell r="A68">
            <v>9</v>
          </cell>
          <cell r="B68" t="str">
            <v>Formal contract</v>
          </cell>
        </row>
        <row r="69">
          <cell r="B69" t="str">
            <v>This RFB, all the appended documentation and the proposal in response thereto read together, forms the basis for a formal contract to be negotiated and finalized between AGSA and the enterprise (s) to whom AGSA awards the Bid in whole or in part. Mere offer and acceptance shall not constitute a formal contract of any nature for any purpose between AGSA and any bidder.</v>
          </cell>
        </row>
        <row r="71">
          <cell r="A71">
            <v>10</v>
          </cell>
          <cell r="B71" t="str">
            <v>Instructions for the submission of a Proposal</v>
          </cell>
        </row>
        <row r="72">
          <cell r="A72">
            <v>10.1</v>
          </cell>
          <cell r="B72" t="str">
            <v>An original document, and 3 (three) hard copies of the bid shall be submitted on the date of closure of the bid. The original copy MUST BE SIGNED IN INK by an authorised employee, agent or representative of the bidder and initialised in each and every page of the bid.</v>
          </cell>
        </row>
        <row r="73">
          <cell r="A73">
            <v>10.199999999999999</v>
          </cell>
          <cell r="B73" t="str">
            <v xml:space="preserve">Bidders shall submit bid responses in duly completed and signed as necessary in accordance with the prescribed manner of submissions namely; </v>
          </cell>
        </row>
        <row r="74">
          <cell r="B74" t="str">
            <v>MANDATORY REQUIRMENTS 
(Pty) Ltd companies must submit the following documents;
a) Original and  Valid Tax Clearance Certificate
b) Latest copy of certificate of confirmation as issued by CIPC 
c) Copies of Share Certificates of unlisted companies
d) Formal approval letter from the JSE of listed companies 
e) Bidders without share certificates should submit a list of their shareholders on a letter with the company’s letterhead 
CC companies must submit the following documents;
a) Latest copy of certificate of confirmation as issued by CIPC 
b) Original and  Valid Tax Clearance Certificate
Joint Ventures (JVs)Consortiums must submit the following documents;
a) In the case of consortium/JV/subcontractors, bidders are required to provide copies of signed agreements stipulating the work split and Rand value.
b) Each party must submit Original and Valid Tax Clearance Certificate
c) A consolidated B-BBEE scorecard for the JV/Consortium (Refer to paragraphs 5.4 and 5.5 of the BBBEE Claim Form) 
Trust must submit the following documents;
a) A copy of a registered Deed of Trust and the Letter of Authority from the relevant Master of the High Court
Compulsory briefing session;
a) Briefing sessions are compulsory, as such non-attendance will lead to disqualification
ADMINISTRATIVE REQUIREMENTS
All bidders must submit the following documents;
a) Company Profile 
b) In the case of consortium/JV/subcontractors, bidders are required to provide copies of signed agreements stipulating the work split and Rand value
b) Copy of Cancelled cheque / Letter from a financial institution (not be older than 3 months)
c) Certified copies of Directors original ID`s whose names appear on the company registration documents (certified copies must not be older than 3 months)  
d) Copy of latest audited full set of annual financial statements (2015/2016) and (2016/2017) independently reviewed or signed by an accounting officer. In the case that the company cannot provide 2016/2017, please submit the 2014/2015 set. . Copies of group company/holding company and/or international company financial statements are not acceptable. NB All sets must be submitted inclusive of the income statement, balance sheet, cash flow statement, directors report, statement of changes in equity (where applicable), accounting policy and notes to the financial statements. Signed audit report on both financial years required, where applicable. The financial statements are important for AGSA to determine the financial viability of the bidders
e) Original and valid B-BBEE status level verification certificate or a certified copy thereof, substantiating their B-BBEE rating issued by a Registered Auditor approved by IRBA or a Verification Agency accredited by SANAS  or sworn affidavits in the case of QSEs/EMEs issued in line with the new generic code
f) Provide at least three or more reference letters from companies where the bidder has done work of a similar nature. Each reference letter must include the following information: nature and value of the project, contract period and the quality of the service rendered by the bidder. In a case where the bidder does not have reference letters, the bidder must provide the AGSA reference check questionnaire template to the companies (refer to the technical requirements)  for completion
g) BBBEE claim form 
h) Declaration of bidders past SCM practices 
i) Declaration of Interest form 
j) General terms and conditions of contract/bid (AGSA) 
k) Declaration in terms of fronting practices 
l) Certificate of Independent Bid Determination 
m) New Vendor Form  
n) All pages of bid document are initialled</v>
          </cell>
        </row>
        <row r="76">
          <cell r="A76">
            <v>10.3</v>
          </cell>
          <cell r="B76" t="str">
            <v xml:space="preserve">Bids must be submitted in a neatly bound response format and be sealed in an envelope addressed as follows: </v>
          </cell>
        </row>
        <row r="77">
          <cell r="B77" t="str">
            <v>AGSA/03/2017 - Appointment of a service provider for the provision of cleaning services for a period of three years</v>
          </cell>
        </row>
        <row r="78">
          <cell r="B78" t="str">
            <v>Senior Manager: Provisioning Services
PO Box 446
PRETORIA
0001</v>
          </cell>
        </row>
        <row r="79">
          <cell r="A79">
            <v>10.4</v>
          </cell>
          <cell r="B79" t="str">
            <v>Bids must be deposited into AGSA’s bid box on or before 11 April 2017 not later than 15H00.  The bid box is situated at Corporate Legal and  Provisioning Services Office of AGSA,First Floor ,East Wing ,Brooklyn Gardens in Nieuw Muckleneuk, Pretoria.</v>
          </cell>
        </row>
        <row r="80">
          <cell r="A80">
            <v>10.5</v>
          </cell>
          <cell r="B80" t="str">
            <v>All bids in this regard shall only be accepted if they have been placed in the bid box before or on the closing date and stipulated time.</v>
          </cell>
        </row>
        <row r="81">
          <cell r="A81">
            <v>10.6</v>
          </cell>
          <cell r="B81" t="str">
            <v>Bid Preparation:</v>
          </cell>
        </row>
        <row r="82">
          <cell r="A82" t="str">
            <v>●</v>
          </cell>
          <cell r="B82" t="str">
            <v xml:space="preserve">Bid responses sent by post or courier must reach this office before the closing date to be deposited into the bid box. Failure to comply with this requirement will result in your bid being treated as a” late bid “and will not be accepted. Such bids will be returned to the respective bidders. </v>
          </cell>
        </row>
        <row r="83">
          <cell r="A83" t="str">
            <v>●</v>
          </cell>
          <cell r="B83" t="str">
            <v>Bidders are required to submit all documents as outlined in the enclosed bid checklist.</v>
          </cell>
        </row>
        <row r="84">
          <cell r="A84" t="str">
            <v>●</v>
          </cell>
          <cell r="B84" t="str">
            <v xml:space="preserve">All additions to the bid documents i.e. appendices, supporting documentation pamphlets, photographs, technical specifications and other support documentation covering the proposal offered etc. shall be neatly bound as part of the schedule concerned. </v>
          </cell>
        </row>
        <row r="85">
          <cell r="A85">
            <v>10.7</v>
          </cell>
          <cell r="B85" t="str">
            <v>No bid shall be accepted by AGSA if submitted in any manner other than as prescribed above.</v>
          </cell>
        </row>
        <row r="87">
          <cell r="A87">
            <v>11</v>
          </cell>
          <cell r="B87" t="str">
            <v xml:space="preserve">Reasons for Disqualification </v>
          </cell>
        </row>
        <row r="88">
          <cell r="A88">
            <v>11.1</v>
          </cell>
          <cell r="B88" t="str">
            <v>AGSA reserves the right to disqualify any Vendor which does any one or more of the following, and such disqualification may take place without prior notice to the offending Vendor:</v>
          </cell>
        </row>
        <row r="89">
          <cell r="A89" t="str">
            <v>●</v>
          </cell>
          <cell r="B89" t="str">
            <v>Vendor which submitted incomplete documentation as per the requirements of this RFB.</v>
          </cell>
        </row>
        <row r="90">
          <cell r="A90" t="str">
            <v>●</v>
          </cell>
          <cell r="B90" t="str">
            <v>Vendor which did not submit an original valid Tax Clearance Certificate.</v>
          </cell>
        </row>
        <row r="91">
          <cell r="A91" t="str">
            <v>●</v>
          </cell>
          <cell r="B91" t="str">
            <v>Vendor which submitted information that is fraudulent, factually untrue or inaccurate, for example memberships that do not exist, BEE credentials, experience, etc. or</v>
          </cell>
        </row>
        <row r="92">
          <cell r="A92" t="str">
            <v>●</v>
          </cell>
          <cell r="B92" t="str">
            <v>Vendor, which received information not available to other Vendors that may result in such vendor having an unfair advantage over other Vendors.</v>
          </cell>
        </row>
        <row r="93">
          <cell r="A93">
            <v>11.2</v>
          </cell>
          <cell r="B93" t="str">
            <v>There will be no public opening of the bids received and there will be no discussions with any enterprise until evaluation of the bid has been completed. Any subsequent discussions shall be at the discretion of AGSA. Unless specifically provided for in the bid document, bids submitted by means of telegram, telex, facsimile or similar means will not be considered.</v>
          </cell>
        </row>
        <row r="95">
          <cell r="A95">
            <v>12</v>
          </cell>
          <cell r="B95" t="str">
            <v>Oral Presentations and briefing sessions</v>
          </cell>
        </row>
        <row r="96">
          <cell r="A96">
            <v>12.1</v>
          </cell>
          <cell r="B96" t="str">
            <v>Bidders who submit a bid in response to this RFB may be required to give an oral presentation, which may include but not limited to an equipment/service demonstration of their bid to AGSA. This provides an opportunity for the bidder to clarify or elaborate on the bid. This is a fact finding and explanation session only and does not include negotiation. AGSA will schedule the time and location of these presentations. Oral presentations are an option of AGSA and may or may not be conducted.</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EA AsIs Renewal"/>
      <sheetName val="EA AsIs Renewal (O365 ProPlus)"/>
      <sheetName val="EA AsIs Renewal (SCE)"/>
      <sheetName val="Select Plus RRP"/>
      <sheetName val="Sheet1"/>
    </sheetNames>
    <sheetDataSet>
      <sheetData sheetId="0"/>
      <sheetData sheetId="1">
        <row r="39">
          <cell r="K39">
            <v>855561.96</v>
          </cell>
        </row>
        <row r="40">
          <cell r="K40">
            <v>855561.96</v>
          </cell>
        </row>
        <row r="45">
          <cell r="K45">
            <v>2566685.88</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drawing" Target="../drawings/drawing12.xml"/><Relationship Id="rId4"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6.xm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drawing" Target="../drawings/drawing7.xml"/><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drawing" Target="../drawings/drawing8.xml"/><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drawing" Target="../drawings/drawing9.xml"/><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15"/>
  <sheetViews>
    <sheetView showRowColHeaders="0" tabSelected="1" view="pageBreakPreview" zoomScaleNormal="100" zoomScaleSheetLayoutView="100" workbookViewId="0">
      <selection activeCell="B3" sqref="B3"/>
    </sheetView>
  </sheetViews>
  <sheetFormatPr defaultColWidth="7" defaultRowHeight="13.2"/>
  <cols>
    <col min="1" max="1" width="4" style="159" customWidth="1"/>
    <col min="2" max="2" width="91.88671875" style="163" customWidth="1"/>
    <col min="3" max="16384" width="7" style="159"/>
  </cols>
  <sheetData>
    <row r="1" spans="1:2" ht="90" customHeight="1">
      <c r="B1" s="1"/>
    </row>
    <row r="2" spans="1:2" ht="17.399999999999999">
      <c r="A2" s="319" t="s">
        <v>290</v>
      </c>
      <c r="B2" s="319"/>
    </row>
    <row r="3" spans="1:2">
      <c r="A3" s="2"/>
      <c r="B3" s="3"/>
    </row>
    <row r="4" spans="1:2" ht="15.6">
      <c r="A4" s="4" t="s">
        <v>0</v>
      </c>
      <c r="B4" s="3"/>
    </row>
    <row r="5" spans="1:2">
      <c r="A5" s="2"/>
      <c r="B5" s="3"/>
    </row>
    <row r="6" spans="1:2">
      <c r="A6" s="160" t="s">
        <v>145</v>
      </c>
      <c r="B6" s="161" t="s">
        <v>1</v>
      </c>
    </row>
    <row r="7" spans="1:2">
      <c r="A7" s="160" t="s">
        <v>145</v>
      </c>
      <c r="B7" s="161" t="s">
        <v>2</v>
      </c>
    </row>
    <row r="8" spans="1:2" ht="36.6">
      <c r="A8" s="160" t="s">
        <v>145</v>
      </c>
      <c r="B8" s="162" t="s">
        <v>146</v>
      </c>
    </row>
    <row r="9" spans="1:2" ht="36">
      <c r="A9" s="160" t="s">
        <v>145</v>
      </c>
      <c r="B9" s="5" t="s">
        <v>147</v>
      </c>
    </row>
    <row r="10" spans="1:2" ht="25.2">
      <c r="A10" s="160" t="s">
        <v>145</v>
      </c>
      <c r="B10" s="3" t="s">
        <v>291</v>
      </c>
    </row>
    <row r="11" spans="1:2" ht="48">
      <c r="A11" s="160" t="s">
        <v>145</v>
      </c>
      <c r="B11" s="3" t="s">
        <v>3</v>
      </c>
    </row>
    <row r="12" spans="1:2" ht="53.25" customHeight="1">
      <c r="A12" s="160" t="s">
        <v>145</v>
      </c>
      <c r="B12" s="3" t="s">
        <v>4</v>
      </c>
    </row>
    <row r="13" spans="1:2" ht="39.75" customHeight="1">
      <c r="A13" s="160" t="s">
        <v>145</v>
      </c>
      <c r="B13" s="3"/>
    </row>
    <row r="14" spans="1:2">
      <c r="A14" s="2"/>
      <c r="B14" s="3"/>
    </row>
    <row r="15" spans="1:2">
      <c r="A15" s="2"/>
      <c r="B15" s="6"/>
    </row>
  </sheetData>
  <sheetProtection password="8AB6" sheet="1" objects="1" scenarios="1" selectLockedCells="1"/>
  <customSheetViews>
    <customSheetView guid="{7939F572-FA76-43C9-9413-E5028C02F785}" showPageBreaks="1" showRowCol="0" fitToPage="1" printArea="1" view="pageBreakPreview">
      <selection activeCell="B7" sqref="B7"/>
      <pageMargins left="0.25" right="0.25" top="0.75" bottom="0.75" header="0.3" footer="0.3"/>
      <pageSetup paperSize="9" firstPageNumber="0" fitToHeight="0" orientation="portrait" r:id="rId1"/>
      <headerFooter alignWithMargins="0">
        <oddFooter>&amp;LPage &amp;P of &amp;N&amp;C&amp;A</oddFooter>
      </headerFooter>
    </customSheetView>
    <customSheetView guid="{60809602-2E1C-4577-AF65-A0178D49974A}" showPageBreaks="1" showRowCol="0" fitToPage="1" printArea="1" view="pageBreakPreview">
      <selection activeCell="B7" sqref="B7"/>
      <pageMargins left="0.25" right="0.25" top="0.75" bottom="0.75" header="0.3" footer="0.3"/>
      <pageSetup paperSize="9" firstPageNumber="0" fitToHeight="0" orientation="portrait" r:id="rId2"/>
      <headerFooter alignWithMargins="0">
        <oddFooter>&amp;LPage &amp;P of &amp;N&amp;C&amp;A</oddFooter>
      </headerFooter>
    </customSheetView>
    <customSheetView guid="{25B98620-EDD2-439F-B24E-5614D37893CC}" showPageBreaks="1" showRowCol="0" fitToPage="1" printArea="1" view="pageBreakPreview">
      <selection activeCell="B7" sqref="B7"/>
      <pageMargins left="0.25" right="0.25" top="0.75" bottom="0.75" header="0.3" footer="0.3"/>
      <pageSetup paperSize="9" firstPageNumber="0" fitToHeight="0" orientation="portrait" r:id="rId3"/>
      <headerFooter alignWithMargins="0">
        <oddFooter>&amp;LPage &amp;P of &amp;N&amp;C&amp;A</oddFooter>
      </headerFooter>
    </customSheetView>
  </customSheetViews>
  <mergeCells count="1">
    <mergeCell ref="A2:B2"/>
  </mergeCells>
  <pageMargins left="0.25" right="0.25" top="0.75" bottom="0.75" header="0.3" footer="0.3"/>
  <pageSetup paperSize="9" firstPageNumber="0" fitToHeight="0" orientation="portrait" r:id="rId4"/>
  <headerFooter alignWithMargins="0">
    <oddFooter>&amp;LPage &amp;P of &amp;N&amp;C&amp;A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RowColHeaders="0" view="pageBreakPreview" zoomScaleNormal="100" zoomScaleSheetLayoutView="100" workbookViewId="0">
      <selection activeCell="B28" sqref="B28"/>
    </sheetView>
  </sheetViews>
  <sheetFormatPr defaultColWidth="8.6640625" defaultRowHeight="13.2"/>
  <cols>
    <col min="1" max="1" width="5.5546875" style="72" customWidth="1"/>
    <col min="2" max="2" width="81.33203125" style="79" customWidth="1"/>
    <col min="3" max="16384" width="8.6640625" style="61"/>
  </cols>
  <sheetData>
    <row r="1" spans="1:9" ht="94.5" customHeight="1"/>
    <row r="2" spans="1:9" ht="13.8">
      <c r="B2" s="101" t="s">
        <v>235</v>
      </c>
    </row>
    <row r="3" spans="1:9" ht="13.8">
      <c r="A3" s="67"/>
    </row>
    <row r="4" spans="1:9" ht="13.8">
      <c r="A4" s="213">
        <v>1</v>
      </c>
      <c r="B4" s="213" t="s">
        <v>332</v>
      </c>
      <c r="C4" s="214"/>
      <c r="D4" s="214"/>
      <c r="E4" s="214"/>
      <c r="F4" s="214"/>
      <c r="G4" s="214"/>
      <c r="H4" s="214"/>
      <c r="I4" s="214"/>
    </row>
    <row r="5" spans="1:9" ht="52.8">
      <c r="A5" s="213">
        <v>2</v>
      </c>
      <c r="B5" s="213" t="s">
        <v>403</v>
      </c>
      <c r="C5" s="214"/>
      <c r="D5" s="214"/>
      <c r="E5" s="214"/>
      <c r="F5" s="214"/>
      <c r="G5" s="214"/>
      <c r="H5" s="214"/>
      <c r="I5" s="214"/>
    </row>
    <row r="6" spans="1:9" ht="13.8">
      <c r="A6" s="213">
        <v>3</v>
      </c>
      <c r="B6" s="213" t="s">
        <v>327</v>
      </c>
      <c r="C6" s="214"/>
      <c r="D6" s="214"/>
      <c r="E6" s="214"/>
      <c r="F6" s="214"/>
      <c r="G6" s="214"/>
      <c r="H6" s="214"/>
      <c r="I6" s="214"/>
    </row>
    <row r="7" spans="1:9" ht="13.8">
      <c r="A7" s="213"/>
      <c r="B7" s="214"/>
      <c r="C7" s="214"/>
      <c r="D7" s="214"/>
      <c r="E7" s="214"/>
      <c r="F7" s="214"/>
      <c r="G7" s="214"/>
      <c r="H7" s="214"/>
      <c r="I7" s="214"/>
    </row>
    <row r="8" spans="1:9" ht="39.6">
      <c r="A8" s="213" t="s">
        <v>236</v>
      </c>
      <c r="B8" s="213" t="s">
        <v>328</v>
      </c>
      <c r="C8" s="214"/>
      <c r="D8" s="214"/>
      <c r="E8" s="214"/>
      <c r="F8" s="214"/>
      <c r="G8" s="214"/>
      <c r="H8" s="214"/>
      <c r="I8" s="214"/>
    </row>
    <row r="9" spans="1:9" ht="13.8">
      <c r="A9" s="213"/>
      <c r="B9" s="214"/>
      <c r="C9" s="214"/>
      <c r="D9" s="214"/>
      <c r="E9" s="214"/>
      <c r="F9" s="214"/>
      <c r="G9" s="214"/>
      <c r="H9" s="214"/>
      <c r="I9" s="214"/>
    </row>
    <row r="10" spans="1:9" ht="26.4">
      <c r="A10" s="213" t="s">
        <v>237</v>
      </c>
      <c r="B10" s="213" t="s">
        <v>329</v>
      </c>
      <c r="C10" s="214"/>
      <c r="D10" s="214"/>
      <c r="E10" s="214"/>
      <c r="F10" s="214"/>
      <c r="G10" s="214"/>
      <c r="H10" s="214"/>
      <c r="I10" s="214"/>
    </row>
    <row r="11" spans="1:9" ht="13.8">
      <c r="A11" s="213"/>
      <c r="B11" s="214"/>
      <c r="C11" s="214"/>
      <c r="D11" s="214"/>
      <c r="E11" s="214"/>
      <c r="F11" s="214"/>
      <c r="G11" s="214"/>
      <c r="H11" s="214"/>
      <c r="I11" s="214"/>
    </row>
    <row r="12" spans="1:9" ht="39.6">
      <c r="A12" s="213">
        <v>4</v>
      </c>
      <c r="B12" s="213" t="s">
        <v>330</v>
      </c>
      <c r="C12" s="214"/>
      <c r="D12" s="214"/>
      <c r="E12" s="214"/>
      <c r="F12" s="214"/>
      <c r="G12" s="214"/>
      <c r="H12" s="214"/>
      <c r="I12" s="214"/>
    </row>
    <row r="13" spans="1:9" ht="26.4">
      <c r="A13" s="213" t="s">
        <v>404</v>
      </c>
      <c r="B13" s="213" t="s">
        <v>331</v>
      </c>
      <c r="C13" s="214"/>
      <c r="D13" s="214"/>
      <c r="E13" s="214"/>
      <c r="F13" s="214"/>
      <c r="G13" s="214"/>
      <c r="H13" s="214"/>
      <c r="I13" s="214"/>
    </row>
    <row r="14" spans="1:9" ht="13.8">
      <c r="A14" s="213"/>
      <c r="B14" s="214"/>
      <c r="C14" s="214"/>
      <c r="D14" s="214"/>
      <c r="E14" s="214"/>
      <c r="F14" s="214"/>
      <c r="G14" s="214"/>
      <c r="H14" s="214"/>
      <c r="I14" s="214"/>
    </row>
    <row r="15" spans="1:9" ht="14.25" customHeight="1">
      <c r="A15" s="215"/>
      <c r="B15" s="214"/>
      <c r="C15" s="214"/>
      <c r="D15" s="214"/>
      <c r="E15" s="214"/>
      <c r="F15" s="214"/>
      <c r="G15" s="214"/>
      <c r="H15" s="214"/>
      <c r="I15" s="214"/>
    </row>
    <row r="16" spans="1:9" ht="21" customHeight="1">
      <c r="A16" s="343" t="s">
        <v>405</v>
      </c>
      <c r="B16" s="343"/>
      <c r="C16" s="214"/>
      <c r="D16" s="214"/>
      <c r="E16" s="214"/>
      <c r="F16" s="214"/>
      <c r="G16" s="214"/>
      <c r="H16" s="214"/>
      <c r="I16" s="214"/>
    </row>
    <row r="17" spans="1:9" ht="54" customHeight="1">
      <c r="A17" s="344" t="s">
        <v>238</v>
      </c>
      <c r="B17" s="344"/>
      <c r="C17" s="214"/>
      <c r="D17" s="214"/>
      <c r="E17" s="214"/>
      <c r="F17" s="214"/>
      <c r="G17" s="214"/>
      <c r="H17" s="214"/>
      <c r="I17" s="214"/>
    </row>
    <row r="18" spans="1:9" ht="18" customHeight="1">
      <c r="A18" s="213"/>
      <c r="B18" s="214"/>
      <c r="C18" s="214"/>
      <c r="D18" s="214"/>
      <c r="E18" s="214"/>
      <c r="F18" s="214"/>
      <c r="G18" s="214"/>
      <c r="H18" s="214"/>
      <c r="I18" s="214"/>
    </row>
    <row r="19" spans="1:9" ht="18" customHeight="1">
      <c r="A19" s="213"/>
      <c r="B19" s="214"/>
      <c r="C19" s="214"/>
      <c r="D19" s="214"/>
      <c r="E19" s="214"/>
      <c r="F19" s="214"/>
      <c r="G19" s="214"/>
      <c r="H19" s="214"/>
      <c r="I19" s="214"/>
    </row>
    <row r="20" spans="1:9" ht="18" customHeight="1">
      <c r="A20" s="213"/>
      <c r="B20" s="214"/>
      <c r="C20" s="214"/>
      <c r="D20" s="214"/>
      <c r="E20" s="214"/>
      <c r="F20" s="214"/>
      <c r="G20" s="214"/>
      <c r="H20" s="214"/>
      <c r="I20" s="214"/>
    </row>
    <row r="21" spans="1:9" ht="13.8">
      <c r="A21" s="213"/>
      <c r="B21" s="214"/>
      <c r="C21" s="214"/>
      <c r="D21" s="214"/>
      <c r="E21" s="214"/>
      <c r="F21" s="214"/>
      <c r="G21" s="214"/>
      <c r="H21" s="214"/>
      <c r="I21" s="214"/>
    </row>
    <row r="22" spans="1:9" ht="18" customHeight="1">
      <c r="A22" s="213"/>
      <c r="B22" s="214"/>
      <c r="C22" s="214"/>
      <c r="D22" s="214"/>
      <c r="E22" s="214"/>
      <c r="F22" s="214"/>
      <c r="G22" s="214"/>
      <c r="H22" s="214"/>
      <c r="I22" s="214"/>
    </row>
    <row r="23" spans="1:9" ht="18" customHeight="1">
      <c r="A23" s="215"/>
      <c r="B23" s="214"/>
      <c r="C23" s="214"/>
      <c r="D23" s="214"/>
      <c r="E23" s="214"/>
      <c r="F23" s="214"/>
      <c r="G23" s="214"/>
      <c r="H23" s="214"/>
      <c r="I23" s="214"/>
    </row>
    <row r="24" spans="1:9" ht="18" customHeight="1">
      <c r="A24" s="215"/>
      <c r="B24" s="214"/>
      <c r="C24" s="214"/>
      <c r="D24" s="214"/>
      <c r="E24" s="214"/>
      <c r="F24" s="214"/>
      <c r="G24" s="214"/>
      <c r="H24" s="214"/>
      <c r="I24" s="214"/>
    </row>
    <row r="25" spans="1:9" ht="18" customHeight="1">
      <c r="A25" s="61"/>
      <c r="B25" s="101" t="s">
        <v>235</v>
      </c>
      <c r="C25" s="214"/>
      <c r="D25" s="214"/>
      <c r="E25" s="214"/>
      <c r="F25" s="214"/>
      <c r="G25" s="214"/>
      <c r="H25" s="214"/>
      <c r="I25" s="214"/>
    </row>
    <row r="26" spans="1:9" ht="18" customHeight="1">
      <c r="A26" s="216"/>
      <c r="B26" s="214"/>
      <c r="C26" s="214"/>
      <c r="D26" s="214"/>
      <c r="E26" s="214"/>
      <c r="F26" s="214"/>
      <c r="G26" s="214"/>
      <c r="H26" s="214"/>
      <c r="I26" s="214"/>
    </row>
    <row r="27" spans="1:9" ht="18" customHeight="1">
      <c r="A27" s="217"/>
      <c r="B27" s="217" t="s">
        <v>239</v>
      </c>
      <c r="C27" s="214"/>
      <c r="D27" s="214"/>
      <c r="E27" s="214"/>
      <c r="F27" s="214"/>
      <c r="G27" s="214"/>
      <c r="H27" s="214"/>
      <c r="I27" s="214"/>
    </row>
    <row r="28" spans="1:9" ht="18" customHeight="1">
      <c r="A28" s="216"/>
      <c r="B28" s="218"/>
      <c r="C28" s="214"/>
      <c r="D28" s="214"/>
      <c r="E28" s="214"/>
      <c r="F28" s="214"/>
      <c r="G28" s="214"/>
      <c r="H28" s="214"/>
      <c r="I28" s="214"/>
    </row>
    <row r="29" spans="1:9" ht="12.75" customHeight="1">
      <c r="A29" s="217"/>
      <c r="B29" s="219" t="s">
        <v>240</v>
      </c>
      <c r="C29" s="214"/>
      <c r="D29" s="214"/>
      <c r="E29" s="214"/>
      <c r="F29" s="214"/>
      <c r="G29" s="214"/>
      <c r="H29" s="214"/>
      <c r="I29" s="214"/>
    </row>
    <row r="30" spans="1:9" ht="13.8">
      <c r="A30" s="216" t="s">
        <v>241</v>
      </c>
      <c r="B30" s="214"/>
      <c r="C30" s="214"/>
      <c r="D30" s="214"/>
      <c r="E30" s="214"/>
      <c r="F30" s="214"/>
      <c r="G30" s="214"/>
      <c r="H30" s="214"/>
      <c r="I30" s="214"/>
    </row>
    <row r="31" spans="1:9" ht="13.8">
      <c r="A31" s="61"/>
      <c r="B31" s="217" t="s">
        <v>406</v>
      </c>
      <c r="C31" s="214"/>
      <c r="D31" s="214"/>
      <c r="E31" s="214"/>
      <c r="F31" s="214"/>
      <c r="G31" s="214"/>
      <c r="H31" s="214"/>
      <c r="I31" s="214"/>
    </row>
    <row r="32" spans="1:9" ht="30" customHeight="1">
      <c r="A32" s="216"/>
      <c r="B32" s="218"/>
      <c r="C32" s="214"/>
      <c r="D32" s="214"/>
      <c r="E32" s="214"/>
      <c r="F32" s="214"/>
      <c r="G32" s="214"/>
      <c r="H32" s="214"/>
      <c r="I32" s="214"/>
    </row>
    <row r="33" spans="1:9" ht="18" customHeight="1">
      <c r="A33" s="61"/>
      <c r="B33" s="219" t="s">
        <v>242</v>
      </c>
      <c r="C33" s="214"/>
      <c r="D33" s="214"/>
      <c r="E33" s="214"/>
      <c r="F33" s="214"/>
      <c r="G33" s="214"/>
      <c r="H33" s="214"/>
      <c r="I33" s="214"/>
    </row>
    <row r="34" spans="1:9" ht="18" customHeight="1">
      <c r="A34" s="216"/>
      <c r="B34" s="214"/>
      <c r="C34" s="214"/>
      <c r="D34" s="214"/>
      <c r="E34" s="214"/>
      <c r="F34" s="214"/>
      <c r="G34" s="214"/>
      <c r="H34" s="214"/>
      <c r="I34" s="214"/>
    </row>
    <row r="35" spans="1:9" s="78" customFormat="1" ht="18" customHeight="1">
      <c r="B35" s="217" t="s">
        <v>407</v>
      </c>
      <c r="C35" s="214"/>
      <c r="D35" s="214"/>
      <c r="E35" s="214"/>
      <c r="F35" s="214"/>
      <c r="G35" s="214"/>
      <c r="H35" s="214"/>
      <c r="I35" s="214"/>
    </row>
    <row r="36" spans="1:9" ht="18" customHeight="1">
      <c r="A36" s="216"/>
      <c r="B36" s="214"/>
      <c r="C36" s="214"/>
      <c r="D36" s="214"/>
      <c r="E36" s="214"/>
      <c r="F36" s="214"/>
      <c r="G36" s="214"/>
      <c r="H36" s="214"/>
      <c r="I36" s="214"/>
    </row>
    <row r="37" spans="1:9" ht="13.8">
      <c r="A37" s="61"/>
      <c r="B37" s="220" t="s">
        <v>408</v>
      </c>
      <c r="C37" s="214"/>
      <c r="D37" s="214"/>
      <c r="E37" s="214"/>
      <c r="F37" s="214"/>
      <c r="G37" s="214"/>
      <c r="H37" s="214"/>
      <c r="I37" s="214"/>
    </row>
    <row r="38" spans="1:9" ht="13.8">
      <c r="A38" s="61"/>
      <c r="B38" s="221" t="s">
        <v>243</v>
      </c>
      <c r="C38" s="214"/>
      <c r="D38" s="214"/>
      <c r="E38" s="214"/>
      <c r="F38" s="214"/>
      <c r="G38" s="214"/>
      <c r="H38" s="214"/>
      <c r="I38" s="214"/>
    </row>
    <row r="39" spans="1:9" ht="13.8">
      <c r="A39" s="214"/>
      <c r="B39" s="214"/>
      <c r="C39" s="214"/>
      <c r="D39" s="214"/>
      <c r="E39" s="214"/>
      <c r="F39" s="214"/>
      <c r="G39" s="214"/>
      <c r="H39" s="214"/>
      <c r="I39" s="214"/>
    </row>
    <row r="40" spans="1:9" ht="13.8">
      <c r="A40" s="79">
        <v>1</v>
      </c>
      <c r="B40" s="217" t="s">
        <v>244</v>
      </c>
      <c r="C40" s="214"/>
      <c r="D40" s="214"/>
      <c r="E40" s="214"/>
      <c r="F40" s="214"/>
      <c r="G40" s="214"/>
      <c r="H40" s="214"/>
      <c r="I40" s="214"/>
    </row>
    <row r="41" spans="1:9" ht="13.8">
      <c r="A41" s="222"/>
      <c r="B41" s="214"/>
      <c r="C41" s="214"/>
      <c r="D41" s="214"/>
      <c r="E41" s="214"/>
      <c r="F41" s="214"/>
      <c r="G41" s="214"/>
      <c r="H41" s="214"/>
      <c r="I41" s="214"/>
    </row>
    <row r="42" spans="1:9" ht="26.4">
      <c r="A42" s="79">
        <v>2</v>
      </c>
      <c r="B42" s="217" t="s">
        <v>245</v>
      </c>
      <c r="C42" s="214"/>
      <c r="D42" s="214"/>
      <c r="E42" s="214"/>
      <c r="F42" s="214"/>
      <c r="G42" s="214"/>
      <c r="H42" s="214"/>
      <c r="I42" s="214"/>
    </row>
    <row r="43" spans="1:9" ht="13.8">
      <c r="A43" s="222"/>
      <c r="B43" s="214"/>
      <c r="C43" s="214"/>
      <c r="D43" s="214"/>
      <c r="E43" s="214"/>
      <c r="F43" s="214"/>
      <c r="G43" s="214"/>
      <c r="H43" s="214"/>
      <c r="I43" s="214"/>
    </row>
    <row r="44" spans="1:9" ht="26.4">
      <c r="A44" s="79">
        <v>3</v>
      </c>
      <c r="B44" s="217" t="s">
        <v>246</v>
      </c>
      <c r="C44" s="214"/>
      <c r="D44" s="214"/>
      <c r="E44" s="214"/>
      <c r="F44" s="214"/>
      <c r="G44" s="214"/>
      <c r="H44" s="214"/>
      <c r="I44" s="214"/>
    </row>
    <row r="45" spans="1:9" ht="13.8">
      <c r="A45" s="222"/>
      <c r="B45" s="214"/>
      <c r="C45" s="214"/>
      <c r="D45" s="214"/>
      <c r="E45" s="214"/>
      <c r="F45" s="214"/>
      <c r="G45" s="214"/>
      <c r="H45" s="214"/>
      <c r="I45" s="214"/>
    </row>
    <row r="46" spans="1:9" ht="26.4">
      <c r="A46" s="79">
        <v>4</v>
      </c>
      <c r="B46" s="217" t="s">
        <v>247</v>
      </c>
      <c r="C46" s="214"/>
      <c r="D46" s="214"/>
      <c r="E46" s="214"/>
      <c r="F46" s="214"/>
      <c r="G46" s="214"/>
      <c r="H46" s="214"/>
      <c r="I46" s="214"/>
    </row>
    <row r="47" spans="1:9" ht="13.8">
      <c r="A47" s="222"/>
      <c r="B47" s="214"/>
      <c r="C47" s="214"/>
      <c r="D47" s="214"/>
      <c r="E47" s="214"/>
      <c r="F47" s="214"/>
      <c r="G47" s="214"/>
      <c r="H47" s="214"/>
      <c r="I47" s="214"/>
    </row>
    <row r="48" spans="1:9" ht="39.6">
      <c r="A48" s="79">
        <v>5</v>
      </c>
      <c r="B48" s="217" t="s">
        <v>248</v>
      </c>
      <c r="C48" s="214"/>
      <c r="D48" s="214"/>
      <c r="E48" s="214"/>
      <c r="F48" s="214"/>
      <c r="G48" s="214"/>
      <c r="H48" s="214"/>
      <c r="I48" s="214"/>
    </row>
    <row r="49" spans="1:9" ht="13.8">
      <c r="A49" s="223"/>
      <c r="B49" s="214"/>
      <c r="C49" s="214"/>
      <c r="D49" s="214"/>
      <c r="E49" s="214"/>
      <c r="F49" s="214"/>
      <c r="G49" s="214"/>
      <c r="H49" s="214"/>
      <c r="I49" s="214"/>
    </row>
    <row r="50" spans="1:9" ht="13.8">
      <c r="A50" s="224" t="s">
        <v>214</v>
      </c>
      <c r="B50" s="217" t="s">
        <v>249</v>
      </c>
      <c r="C50" s="214"/>
      <c r="D50" s="214"/>
      <c r="E50" s="214"/>
      <c r="F50" s="214"/>
      <c r="G50" s="214"/>
      <c r="H50" s="214"/>
      <c r="I50" s="214"/>
    </row>
    <row r="51" spans="1:9" ht="26.4">
      <c r="A51" s="224" t="s">
        <v>216</v>
      </c>
      <c r="B51" s="217" t="s">
        <v>250</v>
      </c>
      <c r="C51" s="214"/>
      <c r="D51" s="214"/>
      <c r="E51" s="214"/>
      <c r="F51" s="214"/>
      <c r="G51" s="214"/>
      <c r="H51" s="214"/>
      <c r="I51" s="214"/>
    </row>
    <row r="52" spans="1:9" ht="26.4">
      <c r="A52" s="224" t="s">
        <v>218</v>
      </c>
      <c r="B52" s="225" t="s">
        <v>251</v>
      </c>
      <c r="C52" s="214"/>
      <c r="D52" s="214"/>
      <c r="E52" s="214"/>
      <c r="F52" s="214"/>
      <c r="G52" s="214"/>
      <c r="H52" s="214"/>
      <c r="I52" s="214"/>
    </row>
    <row r="53" spans="1:9" ht="13.8">
      <c r="A53" s="226"/>
      <c r="B53" s="214"/>
      <c r="C53" s="214"/>
      <c r="D53" s="214"/>
      <c r="E53" s="214"/>
      <c r="F53" s="214"/>
      <c r="G53" s="214"/>
      <c r="H53" s="214"/>
      <c r="I53" s="214"/>
    </row>
    <row r="54" spans="1:9" ht="39.6">
      <c r="A54" s="227">
        <v>6</v>
      </c>
      <c r="B54" s="217" t="s">
        <v>252</v>
      </c>
      <c r="C54" s="214"/>
      <c r="D54" s="214"/>
      <c r="E54" s="214"/>
      <c r="F54" s="214"/>
      <c r="G54" s="214"/>
      <c r="H54" s="214"/>
      <c r="I54" s="214"/>
    </row>
    <row r="55" spans="1:9" ht="13.8">
      <c r="A55" s="222"/>
      <c r="B55" s="214"/>
      <c r="C55" s="214"/>
      <c r="D55" s="214"/>
      <c r="E55" s="214"/>
      <c r="F55" s="214"/>
      <c r="G55" s="214"/>
      <c r="H55" s="214"/>
      <c r="I55" s="214"/>
    </row>
    <row r="56" spans="1:9" ht="26.4">
      <c r="A56" s="227">
        <v>7</v>
      </c>
      <c r="B56" s="217" t="s">
        <v>253</v>
      </c>
      <c r="C56" s="214"/>
      <c r="D56" s="214"/>
      <c r="E56" s="214"/>
      <c r="F56" s="214"/>
      <c r="G56" s="214"/>
      <c r="H56" s="214"/>
      <c r="I56" s="214"/>
    </row>
    <row r="57" spans="1:9" ht="13.8">
      <c r="A57" s="227"/>
      <c r="B57" s="217"/>
      <c r="C57" s="214"/>
      <c r="D57" s="214"/>
      <c r="E57" s="214"/>
      <c r="F57" s="214"/>
      <c r="G57" s="214"/>
      <c r="H57" s="214"/>
      <c r="I57" s="214"/>
    </row>
    <row r="58" spans="1:9" ht="13.8">
      <c r="A58" s="227"/>
      <c r="B58" s="217"/>
      <c r="C58" s="214"/>
      <c r="D58" s="214"/>
      <c r="E58" s="214"/>
      <c r="F58" s="214"/>
      <c r="G58" s="214"/>
      <c r="H58" s="214"/>
      <c r="I58" s="214"/>
    </row>
    <row r="59" spans="1:9" ht="19.5" customHeight="1">
      <c r="A59" s="345" t="s">
        <v>254</v>
      </c>
      <c r="B59" s="345"/>
      <c r="C59" s="214"/>
      <c r="D59" s="214"/>
      <c r="E59" s="214"/>
      <c r="F59" s="214"/>
      <c r="G59" s="214"/>
      <c r="H59" s="214"/>
      <c r="I59" s="214"/>
    </row>
    <row r="60" spans="1:9" ht="13.8">
      <c r="A60" s="226"/>
      <c r="B60" s="214"/>
      <c r="C60" s="214"/>
      <c r="D60" s="214"/>
      <c r="E60" s="214"/>
      <c r="F60" s="214"/>
      <c r="G60" s="214"/>
      <c r="H60" s="214"/>
      <c r="I60" s="214"/>
    </row>
    <row r="61" spans="1:9" ht="13.8">
      <c r="A61" s="224" t="s">
        <v>409</v>
      </c>
      <c r="B61" s="228" t="s">
        <v>255</v>
      </c>
      <c r="C61" s="214"/>
      <c r="D61" s="214"/>
      <c r="E61" s="214"/>
      <c r="F61" s="214"/>
      <c r="G61" s="214"/>
      <c r="H61" s="214"/>
      <c r="I61" s="214"/>
    </row>
    <row r="62" spans="1:9" ht="13.8">
      <c r="A62" s="224" t="s">
        <v>410</v>
      </c>
      <c r="B62" s="228" t="s">
        <v>256</v>
      </c>
      <c r="C62" s="214"/>
      <c r="D62" s="214"/>
      <c r="E62" s="214"/>
      <c r="F62" s="214"/>
      <c r="G62" s="214"/>
      <c r="H62" s="214"/>
      <c r="I62" s="214"/>
    </row>
    <row r="63" spans="1:9" ht="13.8">
      <c r="A63" s="224" t="s">
        <v>411</v>
      </c>
      <c r="B63" s="228" t="s">
        <v>257</v>
      </c>
      <c r="C63" s="214"/>
      <c r="D63" s="214"/>
      <c r="E63" s="214"/>
      <c r="F63" s="214"/>
      <c r="G63" s="214"/>
      <c r="H63" s="214"/>
      <c r="I63" s="214"/>
    </row>
    <row r="64" spans="1:9" ht="13.8">
      <c r="A64" s="224" t="s">
        <v>412</v>
      </c>
      <c r="B64" s="228" t="s">
        <v>258</v>
      </c>
      <c r="C64" s="214"/>
      <c r="D64" s="214"/>
      <c r="E64" s="214"/>
      <c r="F64" s="214"/>
      <c r="G64" s="214"/>
      <c r="H64" s="214"/>
      <c r="I64" s="214"/>
    </row>
    <row r="65" spans="1:9" ht="13.8">
      <c r="A65" s="224" t="s">
        <v>413</v>
      </c>
      <c r="B65" s="228" t="s">
        <v>259</v>
      </c>
      <c r="C65" s="214"/>
      <c r="D65" s="214"/>
      <c r="E65" s="214"/>
      <c r="F65" s="214"/>
      <c r="G65" s="214"/>
      <c r="H65" s="214"/>
      <c r="I65" s="214"/>
    </row>
    <row r="66" spans="1:9" ht="13.8">
      <c r="A66" s="224" t="s">
        <v>414</v>
      </c>
      <c r="B66" s="228" t="s">
        <v>260</v>
      </c>
      <c r="C66" s="214"/>
      <c r="D66" s="214"/>
      <c r="E66" s="214"/>
      <c r="F66" s="214"/>
      <c r="G66" s="214"/>
      <c r="H66" s="214"/>
      <c r="I66" s="214"/>
    </row>
    <row r="67" spans="1:9" ht="13.8">
      <c r="A67" s="226"/>
      <c r="B67" s="214"/>
      <c r="C67" s="214"/>
      <c r="D67" s="214"/>
      <c r="E67" s="214"/>
      <c r="F67" s="214"/>
      <c r="G67" s="214"/>
      <c r="H67" s="214"/>
      <c r="I67" s="214"/>
    </row>
    <row r="68" spans="1:9" ht="39.6">
      <c r="A68" s="227">
        <v>8</v>
      </c>
      <c r="B68" s="225" t="s">
        <v>261</v>
      </c>
      <c r="C68" s="214"/>
      <c r="D68" s="214"/>
      <c r="E68" s="214"/>
      <c r="F68" s="214"/>
      <c r="G68" s="214"/>
      <c r="H68" s="214"/>
      <c r="I68" s="214"/>
    </row>
    <row r="69" spans="1:9" ht="13.8">
      <c r="A69" s="222"/>
      <c r="B69" s="214"/>
      <c r="C69" s="214"/>
      <c r="D69" s="214"/>
      <c r="E69" s="214"/>
      <c r="F69" s="214"/>
      <c r="G69" s="214"/>
      <c r="H69" s="214"/>
      <c r="I69" s="214"/>
    </row>
    <row r="70" spans="1:9" ht="39.6">
      <c r="A70" s="227">
        <v>9</v>
      </c>
      <c r="B70" s="225" t="s">
        <v>262</v>
      </c>
      <c r="C70" s="214"/>
      <c r="D70" s="214"/>
      <c r="E70" s="214"/>
      <c r="F70" s="214"/>
      <c r="G70" s="214"/>
      <c r="H70" s="214"/>
      <c r="I70" s="214"/>
    </row>
    <row r="71" spans="1:9" ht="13.8">
      <c r="A71" s="229"/>
      <c r="B71" s="214"/>
      <c r="C71" s="214"/>
      <c r="D71" s="214"/>
      <c r="E71" s="214"/>
      <c r="F71" s="214"/>
      <c r="G71" s="214"/>
      <c r="H71" s="214"/>
      <c r="I71" s="214"/>
    </row>
    <row r="72" spans="1:9" ht="105.6">
      <c r="A72" s="223">
        <v>10</v>
      </c>
      <c r="B72" s="225" t="s">
        <v>263</v>
      </c>
      <c r="C72" s="214"/>
      <c r="D72" s="214"/>
      <c r="E72" s="214"/>
      <c r="F72" s="214"/>
      <c r="G72" s="214"/>
      <c r="H72" s="214"/>
      <c r="I72" s="214"/>
    </row>
    <row r="73" spans="1:9" ht="13.8">
      <c r="A73" s="223"/>
      <c r="B73" s="225"/>
      <c r="C73" s="214"/>
      <c r="D73" s="214"/>
      <c r="E73" s="214"/>
      <c r="F73" s="214"/>
      <c r="G73" s="214"/>
      <c r="H73" s="214"/>
      <c r="I73" s="214"/>
    </row>
    <row r="74" spans="1:9" ht="17.25" customHeight="1">
      <c r="A74" s="61"/>
      <c r="B74" s="61"/>
      <c r="C74" s="214"/>
      <c r="D74" s="214"/>
      <c r="E74" s="214"/>
      <c r="F74" s="214"/>
      <c r="G74" s="214"/>
      <c r="H74" s="214"/>
      <c r="I74" s="214"/>
    </row>
    <row r="75" spans="1:9" ht="13.8">
      <c r="A75" s="223"/>
      <c r="B75" s="214"/>
      <c r="C75" s="214"/>
      <c r="D75" s="214"/>
      <c r="E75" s="214"/>
      <c r="F75" s="214"/>
      <c r="G75" s="214"/>
      <c r="H75" s="214"/>
      <c r="I75" s="214"/>
    </row>
    <row r="76" spans="1:9" ht="14.4" thickBot="1">
      <c r="A76" s="95"/>
      <c r="B76" s="95"/>
      <c r="C76" s="94"/>
      <c r="D76" s="214"/>
      <c r="E76" s="214"/>
      <c r="F76" s="214"/>
      <c r="G76" s="214"/>
      <c r="H76" s="214"/>
      <c r="I76" s="214"/>
    </row>
    <row r="77" spans="1:9" ht="13.8">
      <c r="A77" s="346" t="s">
        <v>142</v>
      </c>
      <c r="B77" s="346"/>
      <c r="C77" s="91"/>
      <c r="D77" s="214"/>
      <c r="E77" s="214"/>
      <c r="F77" s="214"/>
      <c r="G77" s="214"/>
      <c r="H77" s="214"/>
      <c r="I77" s="214"/>
    </row>
    <row r="78" spans="1:9" ht="13.8">
      <c r="D78" s="214"/>
      <c r="E78" s="214"/>
      <c r="F78" s="214"/>
      <c r="G78" s="214"/>
      <c r="H78" s="214"/>
      <c r="I78" s="214"/>
    </row>
    <row r="79" spans="1:9" ht="13.8">
      <c r="D79" s="214"/>
      <c r="E79" s="214"/>
      <c r="F79" s="214"/>
      <c r="G79" s="214"/>
      <c r="H79" s="214"/>
      <c r="I79" s="214"/>
    </row>
    <row r="80" spans="1:9" ht="14.4" thickBot="1">
      <c r="A80" s="93"/>
      <c r="B80" s="151"/>
      <c r="C80" s="92"/>
      <c r="D80" s="214"/>
      <c r="E80" s="214"/>
      <c r="F80" s="214"/>
      <c r="G80" s="214"/>
      <c r="H80" s="214"/>
      <c r="I80" s="214"/>
    </row>
    <row r="81" spans="1:9" ht="13.8">
      <c r="A81" s="346" t="s">
        <v>224</v>
      </c>
      <c r="B81" s="346"/>
      <c r="C81" s="91"/>
      <c r="D81" s="214"/>
      <c r="E81" s="214"/>
      <c r="F81" s="214"/>
      <c r="G81" s="214"/>
      <c r="H81" s="214"/>
      <c r="I81" s="214"/>
    </row>
  </sheetData>
  <sheetProtection password="8AB6" sheet="1" objects="1" scenarios="1" selectLockedCells="1"/>
  <mergeCells count="5">
    <mergeCell ref="A16:B16"/>
    <mergeCell ref="A17:B17"/>
    <mergeCell ref="A59:B59"/>
    <mergeCell ref="A77:B77"/>
    <mergeCell ref="A81:B81"/>
  </mergeCells>
  <printOptions horizontalCentered="1"/>
  <pageMargins left="0.23622047244094491" right="0.23622047244094491" top="0.74803149606299213" bottom="0.74803149606299213" header="0.31496062992125984" footer="0.31496062992125984"/>
  <pageSetup paperSize="9" firstPageNumber="0" orientation="portrait" horizontalDpi="300" verticalDpi="300" r:id="rId1"/>
  <headerFooter alignWithMargins="0">
    <oddFooter>&amp;LPage &amp;P of &amp;N&amp;C&amp;A</oddFooter>
  </headerFooter>
  <rowBreaks count="2" manualBreakCount="2">
    <brk id="19" max="2" man="1"/>
    <brk id="60" max="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RowColHeaders="0" view="pageBreakPreview" zoomScaleNormal="100" zoomScaleSheetLayoutView="100" workbookViewId="0">
      <selection activeCell="B6" sqref="B6"/>
    </sheetView>
  </sheetViews>
  <sheetFormatPr defaultColWidth="8.6640625" defaultRowHeight="13.2"/>
  <cols>
    <col min="1" max="1" width="5.5546875" style="72" customWidth="1"/>
    <col min="2" max="2" width="81.33203125" style="79" customWidth="1"/>
    <col min="3" max="16384" width="8.6640625" style="61"/>
  </cols>
  <sheetData>
    <row r="1" spans="1:3" ht="94.5" customHeight="1"/>
    <row r="2" spans="1:3" ht="13.8">
      <c r="B2" s="101" t="s">
        <v>234</v>
      </c>
    </row>
    <row r="3" spans="1:3" ht="13.8">
      <c r="A3" s="67"/>
    </row>
    <row r="4" spans="1:3">
      <c r="B4" s="72" t="s">
        <v>233</v>
      </c>
    </row>
    <row r="5" spans="1:3">
      <c r="B5" s="100"/>
    </row>
    <row r="6" spans="1:3">
      <c r="B6" s="152"/>
    </row>
    <row r="7" spans="1:3">
      <c r="B7" s="430" t="s">
        <v>232</v>
      </c>
    </row>
    <row r="8" spans="1:3">
      <c r="B8" s="72" t="s">
        <v>231</v>
      </c>
    </row>
    <row r="9" spans="1:3">
      <c r="A9" s="62"/>
      <c r="B9" s="98"/>
    </row>
    <row r="10" spans="1:3" ht="14.25" customHeight="1">
      <c r="A10" s="99"/>
      <c r="B10" s="152"/>
    </row>
    <row r="11" spans="1:3" ht="18" customHeight="1">
      <c r="B11" s="81" t="s">
        <v>230</v>
      </c>
    </row>
    <row r="12" spans="1:3" ht="18" customHeight="1">
      <c r="A12" s="77"/>
      <c r="B12" s="77" t="s">
        <v>229</v>
      </c>
      <c r="C12" s="110"/>
    </row>
    <row r="13" spans="1:3" ht="18" customHeight="1">
      <c r="A13" s="77">
        <v>1</v>
      </c>
      <c r="B13" s="178" t="s">
        <v>228</v>
      </c>
      <c r="C13" s="110"/>
    </row>
    <row r="14" spans="1:3" ht="18" customHeight="1">
      <c r="A14" s="77"/>
      <c r="B14" s="153"/>
      <c r="C14" s="110"/>
    </row>
    <row r="15" spans="1:3" ht="27.75" customHeight="1">
      <c r="A15" s="154">
        <v>2</v>
      </c>
      <c r="B15" s="155" t="s">
        <v>227</v>
      </c>
      <c r="C15" s="110"/>
    </row>
    <row r="16" spans="1:3">
      <c r="A16" s="154"/>
      <c r="B16" s="155"/>
      <c r="C16" s="110"/>
    </row>
    <row r="17" spans="1:3" ht="14.25" customHeight="1">
      <c r="A17" s="156">
        <v>3</v>
      </c>
      <c r="B17" s="157" t="s">
        <v>226</v>
      </c>
      <c r="C17" s="110"/>
    </row>
    <row r="18" spans="1:3" ht="18" customHeight="1">
      <c r="A18" s="77"/>
      <c r="B18" s="153"/>
      <c r="C18" s="110"/>
    </row>
    <row r="19" spans="1:3" ht="18" customHeight="1">
      <c r="A19" s="77">
        <v>4</v>
      </c>
      <c r="B19" s="153" t="s">
        <v>402</v>
      </c>
      <c r="C19" s="110"/>
    </row>
    <row r="20" spans="1:3" ht="18" customHeight="1">
      <c r="A20" s="77"/>
      <c r="B20" s="153"/>
      <c r="C20" s="110"/>
    </row>
    <row r="21" spans="1:3" ht="26.4">
      <c r="A21" s="77">
        <v>5</v>
      </c>
      <c r="B21" s="158" t="s">
        <v>225</v>
      </c>
      <c r="C21" s="110"/>
    </row>
    <row r="22" spans="1:3" ht="18" customHeight="1">
      <c r="A22" s="62"/>
      <c r="B22" s="98"/>
    </row>
    <row r="23" spans="1:3" ht="18" customHeight="1">
      <c r="A23" s="97"/>
      <c r="B23" s="97"/>
      <c r="C23" s="96"/>
    </row>
    <row r="24" spans="1:3" ht="18" customHeight="1">
      <c r="A24" s="97"/>
      <c r="B24" s="97"/>
      <c r="C24" s="96"/>
    </row>
    <row r="25" spans="1:3" s="78" customFormat="1" ht="18" customHeight="1" thickBot="1">
      <c r="A25" s="95"/>
      <c r="B25" s="95"/>
      <c r="C25" s="94"/>
    </row>
    <row r="26" spans="1:3" ht="18" customHeight="1">
      <c r="A26" s="346" t="s">
        <v>142</v>
      </c>
      <c r="B26" s="346"/>
      <c r="C26" s="91"/>
    </row>
    <row r="29" spans="1:3" ht="13.8" thickBot="1">
      <c r="A29" s="93"/>
      <c r="B29" s="151"/>
      <c r="C29" s="92"/>
    </row>
    <row r="30" spans="1:3" ht="13.8">
      <c r="A30" s="346" t="s">
        <v>224</v>
      </c>
      <c r="B30" s="346"/>
      <c r="C30" s="91"/>
    </row>
  </sheetData>
  <sheetProtection password="8AB6" sheet="1" objects="1" scenarios="1" selectLockedCells="1"/>
  <mergeCells count="2">
    <mergeCell ref="A26:B26"/>
    <mergeCell ref="A30:B30"/>
  </mergeCells>
  <printOptions horizontalCentered="1"/>
  <pageMargins left="0.23622047244094491" right="0.23622047244094491" top="0.74803149606299213" bottom="0.74803149606299213" header="0.31496062992125984" footer="0.31496062992125984"/>
  <pageSetup paperSize="9" firstPageNumber="0" orientation="portrait" horizontalDpi="300" verticalDpi="300" r:id="rId1"/>
  <headerFooter alignWithMargins="0">
    <oddFooter>&amp;LPage &amp;P of &amp;N&amp;C&amp;A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39"/>
  <sheetViews>
    <sheetView showRowColHeaders="0" view="pageBreakPreview" zoomScaleNormal="100" zoomScaleSheetLayoutView="100" workbookViewId="0">
      <selection activeCell="C10" sqref="C10"/>
    </sheetView>
  </sheetViews>
  <sheetFormatPr defaultColWidth="8.6640625" defaultRowHeight="13.2"/>
  <cols>
    <col min="1" max="1" width="5.5546875" style="24" customWidth="1"/>
    <col min="2" max="2" width="81.33203125" style="30" customWidth="1"/>
  </cols>
  <sheetData>
    <row r="1" spans="1:3" ht="94.5" customHeight="1"/>
    <row r="2" spans="1:3" ht="13.8">
      <c r="B2" s="38" t="s">
        <v>128</v>
      </c>
    </row>
    <row r="3" spans="1:3" ht="13.8">
      <c r="A3" s="23"/>
    </row>
    <row r="4" spans="1:3" ht="92.4">
      <c r="A4" s="25" t="s">
        <v>513</v>
      </c>
      <c r="B4" s="22" t="s">
        <v>129</v>
      </c>
    </row>
    <row r="5" spans="1:3" ht="118.8">
      <c r="A5" s="25" t="s">
        <v>512</v>
      </c>
      <c r="B5" s="22" t="s">
        <v>511</v>
      </c>
    </row>
    <row r="6" spans="1:3">
      <c r="B6" s="39" t="s">
        <v>130</v>
      </c>
    </row>
    <row r="7" spans="1:3" ht="66">
      <c r="B7" s="47" t="s">
        <v>131</v>
      </c>
    </row>
    <row r="8" spans="1:3">
      <c r="A8" s="25"/>
      <c r="B8" s="21"/>
    </row>
    <row r="9" spans="1:3" ht="26.4">
      <c r="A9" s="25">
        <v>2</v>
      </c>
      <c r="B9" s="22" t="s">
        <v>111</v>
      </c>
    </row>
    <row r="10" spans="1:3" ht="14.25" customHeight="1">
      <c r="A10" s="22">
        <v>2.1</v>
      </c>
      <c r="B10" s="35" t="s">
        <v>132</v>
      </c>
      <c r="C10" s="34" t="s">
        <v>18</v>
      </c>
    </row>
    <row r="11" spans="1:3" ht="18" customHeight="1">
      <c r="A11" s="40" t="s">
        <v>133</v>
      </c>
      <c r="B11" s="41" t="s">
        <v>134</v>
      </c>
      <c r="C11" s="42"/>
    </row>
    <row r="12" spans="1:3" ht="18" customHeight="1">
      <c r="B12" s="53"/>
    </row>
    <row r="13" spans="1:3" ht="18" customHeight="1">
      <c r="B13" s="54"/>
    </row>
    <row r="14" spans="1:3" ht="18" customHeight="1">
      <c r="B14" s="54"/>
    </row>
    <row r="15" spans="1:3" ht="18" customHeight="1">
      <c r="B15" s="54"/>
    </row>
    <row r="16" spans="1:3" ht="13.8">
      <c r="A16" s="22"/>
      <c r="B16" s="55"/>
      <c r="C16" s="12"/>
    </row>
    <row r="17" spans="1:3" ht="14.25" customHeight="1">
      <c r="A17" s="22">
        <v>2.2000000000000002</v>
      </c>
      <c r="B17" s="35" t="s">
        <v>135</v>
      </c>
      <c r="C17" s="34" t="s">
        <v>18</v>
      </c>
    </row>
    <row r="18" spans="1:3" ht="18" customHeight="1">
      <c r="A18" s="40" t="s">
        <v>136</v>
      </c>
      <c r="B18" s="41" t="s">
        <v>134</v>
      </c>
      <c r="C18" s="42"/>
    </row>
    <row r="19" spans="1:3" ht="18" customHeight="1">
      <c r="B19" s="53"/>
    </row>
    <row r="20" spans="1:3" ht="18" customHeight="1">
      <c r="B20" s="54"/>
    </row>
    <row r="21" spans="1:3" ht="18" customHeight="1">
      <c r="B21" s="54"/>
    </row>
    <row r="22" spans="1:3" ht="18" customHeight="1">
      <c r="B22" s="54"/>
    </row>
    <row r="23" spans="1:3" ht="13.8">
      <c r="A23" s="22"/>
      <c r="B23" s="35"/>
      <c r="C23" s="12"/>
    </row>
    <row r="24" spans="1:3" ht="18" customHeight="1">
      <c r="A24" s="40">
        <v>2.2999999999999998</v>
      </c>
      <c r="B24" s="40" t="s">
        <v>137</v>
      </c>
      <c r="C24" s="34" t="s">
        <v>18</v>
      </c>
    </row>
    <row r="25" spans="1:3" ht="18" customHeight="1">
      <c r="A25" s="40" t="s">
        <v>138</v>
      </c>
      <c r="B25" s="41" t="s">
        <v>134</v>
      </c>
      <c r="C25" s="42"/>
    </row>
    <row r="26" spans="1:3" ht="18" customHeight="1">
      <c r="B26" s="53"/>
    </row>
    <row r="27" spans="1:3" ht="18" customHeight="1">
      <c r="B27" s="54"/>
    </row>
    <row r="28" spans="1:3" ht="18" customHeight="1">
      <c r="B28" s="54"/>
    </row>
    <row r="29" spans="1:3" ht="18" customHeight="1">
      <c r="B29" s="54"/>
    </row>
    <row r="30" spans="1:3" ht="18" customHeight="1">
      <c r="A30" s="22"/>
      <c r="B30" s="35"/>
      <c r="C30" s="12"/>
    </row>
    <row r="31" spans="1:3" ht="12.75" customHeight="1">
      <c r="B31" s="43" t="s">
        <v>139</v>
      </c>
      <c r="C31" s="11"/>
    </row>
    <row r="32" spans="1:3" ht="28.5" customHeight="1">
      <c r="A32" s="35"/>
      <c r="B32" s="44" t="s">
        <v>140</v>
      </c>
      <c r="C32" s="12"/>
    </row>
    <row r="33" spans="1:4" ht="13.8">
      <c r="B33" s="50"/>
      <c r="C33" s="29"/>
    </row>
    <row r="34" spans="1:4" ht="18" customHeight="1">
      <c r="B34" s="35" t="s">
        <v>141</v>
      </c>
      <c r="C34" s="12"/>
    </row>
    <row r="35" spans="1:4" ht="18" customHeight="1">
      <c r="A35" s="55"/>
      <c r="B35" s="55"/>
      <c r="C35" s="56"/>
    </row>
    <row r="36" spans="1:4" ht="18" customHeight="1">
      <c r="A36" s="57"/>
      <c r="B36" s="57"/>
      <c r="C36" s="58"/>
    </row>
    <row r="37" spans="1:4" s="29" customFormat="1" ht="18" customHeight="1">
      <c r="A37" s="57"/>
      <c r="B37" s="57"/>
      <c r="C37" s="58"/>
      <c r="D37"/>
    </row>
    <row r="38" spans="1:4" ht="18" customHeight="1">
      <c r="A38" s="50"/>
      <c r="B38" s="50"/>
      <c r="C38" s="59"/>
      <c r="D38" s="29"/>
    </row>
    <row r="39" spans="1:4" ht="13.8">
      <c r="A39" s="347" t="s">
        <v>142</v>
      </c>
      <c r="B39" s="347"/>
      <c r="C39" s="37"/>
    </row>
  </sheetData>
  <sheetProtection password="8AB6" sheet="1" objects="1" scenarios="1" selectLockedCells="1"/>
  <customSheetViews>
    <customSheetView guid="{7939F572-FA76-43C9-9413-E5028C02F785}" showPageBreaks="1" showRowCol="0" printArea="1" view="pageBreakPreview" topLeftCell="A5">
      <selection activeCell="B6" sqref="B6"/>
      <rowBreaks count="1" manualBreakCount="1">
        <brk id="29" max="16383" man="1"/>
      </rowBreaks>
      <pageMargins left="0.25" right="0.25" top="0.75" bottom="0.75" header="0.3" footer="0.3"/>
      <printOptions horizontalCentered="1"/>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printArea="1" view="pageBreakPreview" topLeftCell="A23">
      <selection activeCell="B6" sqref="B6"/>
      <rowBreaks count="1" manualBreakCount="1">
        <brk id="29" max="16383" man="1"/>
      </rowBreaks>
      <pageMargins left="0.25" right="0.25" top="0.75" bottom="0.75" header="0.3" footer="0.3"/>
      <printOptions horizontalCentered="1"/>
      <pageSetup paperSize="9" firstPageNumber="0" orientation="portrait" horizontalDpi="300" verticalDpi="300" r:id="rId2"/>
      <headerFooter alignWithMargins="0">
        <oddFooter>&amp;LPage &amp;P of &amp;N&amp;C&amp;A</oddFooter>
      </headerFooter>
    </customSheetView>
    <customSheetView guid="{25B98620-EDD2-439F-B24E-5614D37893CC}" showPageBreaks="1" showRowCol="0" printArea="1" view="pageBreakPreview" topLeftCell="A23">
      <selection activeCell="B6" sqref="B6"/>
      <rowBreaks count="1" manualBreakCount="1">
        <brk id="29" max="16383" man="1"/>
      </rowBreaks>
      <pageMargins left="0.25" right="0.25" top="0.75" bottom="0.75" header="0.3" footer="0.3"/>
      <printOptions horizontalCentered="1"/>
      <pageSetup paperSize="9" firstPageNumber="0" orientation="portrait" horizontalDpi="300" verticalDpi="300" r:id="rId3"/>
      <headerFooter alignWithMargins="0">
        <oddFooter>&amp;LPage &amp;P of &amp;N&amp;C&amp;A</oddFooter>
      </headerFooter>
    </customSheetView>
  </customSheetViews>
  <mergeCells count="1">
    <mergeCell ref="A39:B39"/>
  </mergeCells>
  <dataValidations xWindow="1036" yWindow="413" count="3">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2.3.1." sqref="C24">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2.1.2." sqref="C10">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2.2.1." sqref="C17">
      <formula1>"Yes,No"</formula1>
      <formula2>0</formula2>
    </dataValidation>
  </dataValidations>
  <printOptions horizontalCentered="1"/>
  <pageMargins left="0.25" right="0.25" top="0.75" bottom="0.75" header="0.3" footer="0.3"/>
  <pageSetup paperSize="9" scale="84" firstPageNumber="0" orientation="portrait" horizontalDpi="300" verticalDpi="300" r:id="rId4"/>
  <headerFooter alignWithMargins="0">
    <oddFooter>&amp;LPage &amp;P of &amp;N&amp;C&amp;A</oddFooter>
  </headerFooter>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GridLines="0" view="pageBreakPreview" zoomScaleNormal="100" zoomScaleSheetLayoutView="100" workbookViewId="0">
      <selection activeCell="A16" sqref="A16"/>
    </sheetView>
  </sheetViews>
  <sheetFormatPr defaultColWidth="8.6640625" defaultRowHeight="13.2"/>
  <cols>
    <col min="1" max="1" width="112.5546875" style="88" customWidth="1"/>
    <col min="2" max="2" width="11.5546875" style="84" customWidth="1"/>
    <col min="3" max="16384" width="8.6640625" style="84"/>
  </cols>
  <sheetData>
    <row r="1" spans="1:2" ht="94.5" customHeight="1">
      <c r="A1" s="109"/>
    </row>
    <row r="2" spans="1:2" ht="13.8">
      <c r="A2" s="267" t="s">
        <v>264</v>
      </c>
    </row>
    <row r="3" spans="1:2" ht="13.8">
      <c r="A3" s="268"/>
    </row>
    <row r="4" spans="1:2" ht="13.8">
      <c r="A4" s="267" t="s">
        <v>450</v>
      </c>
    </row>
    <row r="5" spans="1:2" ht="14.4" thickBot="1">
      <c r="A5" s="269"/>
    </row>
    <row r="6" spans="1:2" ht="14.1" customHeight="1" thickBot="1">
      <c r="A6" s="270"/>
      <c r="B6" s="348" t="s">
        <v>457</v>
      </c>
    </row>
    <row r="7" spans="1:2" ht="14.4" thickBot="1">
      <c r="A7" s="271" t="s">
        <v>144</v>
      </c>
      <c r="B7" s="349"/>
    </row>
    <row r="8" spans="1:2" s="273" customFormat="1" ht="25.95" customHeight="1">
      <c r="A8" s="390" t="s">
        <v>515</v>
      </c>
      <c r="B8" s="391" t="s">
        <v>18</v>
      </c>
    </row>
    <row r="9" spans="1:2" s="273" customFormat="1" ht="39.6">
      <c r="A9" s="392" t="s">
        <v>507</v>
      </c>
      <c r="B9" s="393" t="s">
        <v>18</v>
      </c>
    </row>
    <row r="10" spans="1:2" s="273" customFormat="1" ht="40.200000000000003" customHeight="1">
      <c r="A10" s="392" t="s">
        <v>520</v>
      </c>
      <c r="B10" s="393" t="s">
        <v>18</v>
      </c>
    </row>
    <row r="11" spans="1:2" s="273" customFormat="1" ht="39" customHeight="1" thickBot="1">
      <c r="A11" s="394" t="s">
        <v>521</v>
      </c>
      <c r="B11" s="395" t="s">
        <v>18</v>
      </c>
    </row>
    <row r="12" spans="1:2" ht="13.95" customHeight="1">
      <c r="A12" s="396" t="s">
        <v>429</v>
      </c>
      <c r="B12" s="273"/>
    </row>
    <row r="13" spans="1:2" ht="9.6" customHeight="1">
      <c r="A13" s="396"/>
      <c r="B13" s="273"/>
    </row>
    <row r="14" spans="1:2" ht="7.2" hidden="1" customHeight="1">
      <c r="A14" s="396"/>
      <c r="B14" s="273"/>
    </row>
    <row r="15" spans="1:2">
      <c r="A15" s="84"/>
    </row>
    <row r="16" spans="1:2" ht="13.8">
      <c r="A16" s="51"/>
    </row>
    <row r="17" spans="1:1">
      <c r="A17" s="264"/>
    </row>
    <row r="18" spans="1:1" ht="13.8">
      <c r="A18" s="265"/>
    </row>
    <row r="19" spans="1:1" ht="13.8">
      <c r="A19" s="266"/>
    </row>
    <row r="22" spans="1:1">
      <c r="A22" s="84"/>
    </row>
    <row r="23" spans="1:1">
      <c r="A23" s="84"/>
    </row>
    <row r="24" spans="1:1">
      <c r="A24" s="84"/>
    </row>
    <row r="25" spans="1:1" ht="13.8">
      <c r="A25" s="266"/>
    </row>
  </sheetData>
  <sheetProtection password="8AB6" sheet="1" objects="1" scenarios="1" selectLockedCells="1"/>
  <mergeCells count="2">
    <mergeCell ref="A12:A14"/>
    <mergeCell ref="B6:B7"/>
  </mergeCells>
  <dataValidations count="1">
    <dataValidation type="list" showInputMessage="1" showErrorMessage="1" errorTitle="Yes or No Required." error="Please enter ONLY 'Yes' or 'No' or select from the dropdown list." promptTitle="Document Control" prompt="Please select Yes if the requested documentation are included in your bid." sqref="B8:B11">
      <formula1>"Yes,No"</formula1>
      <formula2>0</formula2>
    </dataValidation>
  </dataValidations>
  <printOptions horizontalCentered="1"/>
  <pageMargins left="0.7" right="0.7" top="0.75" bottom="0.75" header="0.3" footer="0.3"/>
  <pageSetup paperSize="9" scale="71" firstPageNumber="0" orientation="portrait" horizontalDpi="300" verticalDpi="300" r:id="rId1"/>
  <headerFooter alignWithMargins="0">
    <oddHeader>&amp;C&amp;F</oddHeader>
    <oddFooter>&amp;LPage &amp;P of &amp;N&amp;C&amp;A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I113"/>
  <sheetViews>
    <sheetView workbookViewId="0">
      <selection activeCell="B2" sqref="B2:E2"/>
    </sheetView>
  </sheetViews>
  <sheetFormatPr defaultRowHeight="13.2"/>
  <cols>
    <col min="1" max="1" width="3.6640625" customWidth="1"/>
    <col min="2" max="2" width="62.33203125" bestFit="1" customWidth="1"/>
    <col min="3" max="3" width="10.5546875" customWidth="1"/>
    <col min="4" max="4" width="20.44140625" customWidth="1"/>
    <col min="5" max="5" width="16.6640625" bestFit="1" customWidth="1"/>
    <col min="6" max="1101" width="8.88671875" style="308"/>
  </cols>
  <sheetData>
    <row r="1" spans="2:5">
      <c r="D1" s="350"/>
      <c r="E1" s="351"/>
    </row>
    <row r="2" spans="2:5" ht="15.6">
      <c r="B2" s="352" t="s">
        <v>471</v>
      </c>
      <c r="C2" s="352"/>
      <c r="D2" s="352"/>
      <c r="E2" s="352"/>
    </row>
    <row r="3" spans="2:5" ht="34.200000000000003" customHeight="1">
      <c r="B3" s="429" t="s">
        <v>528</v>
      </c>
      <c r="C3" s="429"/>
      <c r="D3" s="429"/>
      <c r="E3" s="316"/>
    </row>
    <row r="5" spans="2:5" ht="33" customHeight="1">
      <c r="B5" s="397" t="s">
        <v>526</v>
      </c>
      <c r="C5" s="398"/>
      <c r="D5" s="399"/>
      <c r="E5" s="400" t="s">
        <v>504</v>
      </c>
    </row>
    <row r="6" spans="2:5" ht="13.8">
      <c r="B6" s="401" t="s">
        <v>494</v>
      </c>
      <c r="C6" s="401"/>
      <c r="D6" s="401"/>
      <c r="E6" s="425"/>
    </row>
    <row r="7" spans="2:5" ht="13.8">
      <c r="B7" s="401" t="s">
        <v>495</v>
      </c>
      <c r="C7" s="401"/>
      <c r="D7" s="401"/>
      <c r="E7" s="425"/>
    </row>
    <row r="8" spans="2:5" ht="13.8">
      <c r="B8" s="402" t="s">
        <v>527</v>
      </c>
      <c r="C8" s="402"/>
      <c r="D8" s="402"/>
      <c r="E8" s="425"/>
    </row>
    <row r="9" spans="2:5" ht="13.8">
      <c r="B9" s="403" t="s">
        <v>497</v>
      </c>
      <c r="C9" s="403"/>
      <c r="D9" s="403"/>
      <c r="E9" s="404">
        <f>SUM(E6:E8)</f>
        <v>0</v>
      </c>
    </row>
    <row r="10" spans="2:5" ht="13.8">
      <c r="B10" s="405"/>
      <c r="C10" s="406"/>
      <c r="D10" s="406"/>
      <c r="E10" s="407"/>
    </row>
    <row r="11" spans="2:5" ht="27.6">
      <c r="B11" s="408" t="s">
        <v>526</v>
      </c>
      <c r="C11" s="408" t="s">
        <v>505</v>
      </c>
      <c r="D11" s="408"/>
      <c r="E11" s="400" t="s">
        <v>504</v>
      </c>
    </row>
    <row r="12" spans="2:5" ht="27.6" customHeight="1">
      <c r="B12" s="401" t="s">
        <v>496</v>
      </c>
      <c r="C12" s="401"/>
      <c r="D12" s="401"/>
      <c r="E12" s="401"/>
    </row>
    <row r="13" spans="2:5" ht="13.8">
      <c r="B13" s="409" t="s">
        <v>498</v>
      </c>
      <c r="C13" s="410"/>
      <c r="D13" s="410"/>
      <c r="E13" s="426"/>
    </row>
    <row r="14" spans="2:5" ht="13.8">
      <c r="B14" s="409" t="s">
        <v>499</v>
      </c>
      <c r="C14" s="410"/>
      <c r="D14" s="410"/>
      <c r="E14" s="426"/>
    </row>
    <row r="15" spans="2:5" ht="13.8">
      <c r="B15" s="409" t="s">
        <v>500</v>
      </c>
      <c r="C15" s="410"/>
      <c r="D15" s="410"/>
      <c r="E15" s="426"/>
    </row>
    <row r="16" spans="2:5" ht="13.8">
      <c r="B16" s="411" t="s">
        <v>497</v>
      </c>
      <c r="C16" s="412"/>
      <c r="D16" s="413"/>
      <c r="E16" s="404">
        <f>SUM(E13:E15)</f>
        <v>0</v>
      </c>
    </row>
    <row r="17" spans="2:5" ht="13.95" customHeight="1">
      <c r="B17" s="414"/>
      <c r="C17" s="415"/>
      <c r="D17" s="415"/>
      <c r="E17" s="416"/>
    </row>
    <row r="18" spans="2:5" ht="27.6" customHeight="1">
      <c r="B18" s="417" t="s">
        <v>526</v>
      </c>
      <c r="C18" s="418" t="s">
        <v>502</v>
      </c>
      <c r="D18" s="417" t="s">
        <v>503</v>
      </c>
      <c r="E18" s="417" t="s">
        <v>504</v>
      </c>
    </row>
    <row r="19" spans="2:5" ht="27.6" customHeight="1">
      <c r="B19" s="409" t="s">
        <v>501</v>
      </c>
      <c r="C19" s="419">
        <v>27</v>
      </c>
      <c r="D19" s="409"/>
      <c r="E19" s="427"/>
    </row>
    <row r="20" spans="2:5" ht="13.8">
      <c r="B20" s="417" t="s">
        <v>497</v>
      </c>
      <c r="C20" s="420"/>
      <c r="D20" s="420"/>
      <c r="E20" s="404">
        <f>E19</f>
        <v>0</v>
      </c>
    </row>
    <row r="21" spans="2:5" ht="13.8">
      <c r="B21" s="315"/>
      <c r="C21" s="421"/>
      <c r="D21" s="420" t="s">
        <v>451</v>
      </c>
      <c r="E21" s="422">
        <f>E20+E16+E9</f>
        <v>0</v>
      </c>
    </row>
    <row r="22" spans="2:5" ht="39.6">
      <c r="B22" s="423"/>
      <c r="C22" s="423"/>
      <c r="D22" s="424" t="s">
        <v>506</v>
      </c>
      <c r="E22" s="428"/>
    </row>
    <row r="23" spans="2:5" ht="27" customHeight="1">
      <c r="B23" s="423"/>
      <c r="C23" s="423"/>
      <c r="D23" s="420" t="s">
        <v>472</v>
      </c>
      <c r="E23" s="422">
        <f>SUM(E20:E22)</f>
        <v>0</v>
      </c>
    </row>
    <row r="24" spans="2:5" s="308" customFormat="1"/>
    <row r="25" spans="2:5" s="308" customFormat="1"/>
    <row r="26" spans="2:5" s="308" customFormat="1"/>
    <row r="27" spans="2:5" s="308" customFormat="1" ht="14.4">
      <c r="B27" s="309"/>
    </row>
    <row r="28" spans="2:5" s="308" customFormat="1" ht="14.4">
      <c r="B28" s="309"/>
    </row>
    <row r="29" spans="2:5" s="308" customFormat="1" ht="14.4">
      <c r="B29" s="309"/>
    </row>
    <row r="30" spans="2:5" s="308" customFormat="1" ht="14.4">
      <c r="B30" s="309"/>
    </row>
    <row r="31" spans="2:5" s="308" customFormat="1" ht="14.4">
      <c r="B31" s="310"/>
    </row>
    <row r="32" spans="2:5" s="308" customFormat="1" ht="14.4">
      <c r="B32" s="310"/>
    </row>
    <row r="33" spans="2:2" s="308" customFormat="1" ht="15.6">
      <c r="B33" s="311"/>
    </row>
    <row r="34" spans="2:2" s="308" customFormat="1"/>
    <row r="35" spans="2:2" s="308" customFormat="1"/>
    <row r="36" spans="2:2" s="308" customFormat="1"/>
    <row r="37" spans="2:2" s="308" customFormat="1"/>
    <row r="38" spans="2:2" s="308" customFormat="1"/>
    <row r="39" spans="2:2" s="308" customFormat="1"/>
    <row r="40" spans="2:2" s="308" customFormat="1"/>
    <row r="41" spans="2:2" s="308" customFormat="1"/>
    <row r="42" spans="2:2" s="308" customFormat="1"/>
    <row r="43" spans="2:2" s="308" customFormat="1"/>
    <row r="44" spans="2:2" s="308" customFormat="1"/>
    <row r="45" spans="2:2" s="308" customFormat="1"/>
    <row r="46" spans="2:2" s="308" customFormat="1"/>
    <row r="47" spans="2:2" s="308" customFormat="1"/>
    <row r="48" spans="2:2" s="308" customFormat="1"/>
    <row r="49" s="308" customFormat="1"/>
    <row r="50" s="308" customFormat="1"/>
    <row r="51" s="308" customFormat="1"/>
    <row r="52" s="308" customFormat="1"/>
    <row r="53" s="308" customFormat="1"/>
    <row r="54" s="308" customFormat="1"/>
    <row r="55" s="308" customFormat="1"/>
    <row r="56" s="308" customFormat="1"/>
    <row r="57" s="308" customFormat="1"/>
    <row r="58" s="308" customFormat="1"/>
    <row r="59" s="308" customFormat="1"/>
    <row r="60" s="308" customFormat="1"/>
    <row r="61" s="308" customFormat="1"/>
    <row r="62" s="308" customFormat="1"/>
    <row r="63" s="308" customFormat="1"/>
    <row r="64" s="308" customFormat="1"/>
    <row r="65" s="308" customFormat="1"/>
    <row r="66" s="308" customFormat="1"/>
    <row r="67" s="308" customFormat="1"/>
    <row r="68" s="308" customFormat="1"/>
    <row r="69" s="308" customFormat="1"/>
    <row r="70" s="308" customFormat="1"/>
    <row r="71" s="308" customFormat="1"/>
    <row r="72" s="308" customFormat="1"/>
    <row r="73" s="308" customFormat="1"/>
    <row r="74" s="308" customFormat="1"/>
    <row r="75" s="308" customFormat="1"/>
    <row r="76" s="308" customFormat="1"/>
    <row r="77" s="308" customFormat="1"/>
    <row r="78" s="308" customFormat="1"/>
    <row r="79" s="308" customFormat="1"/>
    <row r="80" s="308" customFormat="1"/>
    <row r="81" s="308" customFormat="1"/>
    <row r="82" s="308" customFormat="1"/>
    <row r="83" s="308" customFormat="1"/>
    <row r="84" s="308" customFormat="1"/>
    <row r="85" s="308" customFormat="1"/>
    <row r="86" s="308" customFormat="1"/>
    <row r="87" s="308" customFormat="1"/>
    <row r="88" s="308" customFormat="1"/>
    <row r="89" s="308" customFormat="1"/>
    <row r="90" s="308" customFormat="1"/>
    <row r="91" s="308" customFormat="1"/>
    <row r="92" s="308" customFormat="1"/>
    <row r="93" s="308" customFormat="1"/>
    <row r="94" s="308" customFormat="1"/>
    <row r="95" s="308" customFormat="1"/>
    <row r="96" s="308" customFormat="1"/>
    <row r="97" s="308" customFormat="1"/>
    <row r="98" s="308" customFormat="1"/>
    <row r="99" s="308" customFormat="1"/>
    <row r="100" s="308" customFormat="1"/>
    <row r="101" s="308" customFormat="1"/>
    <row r="102" s="308" customFormat="1"/>
    <row r="103" s="308" customFormat="1"/>
    <row r="104" s="308" customFormat="1"/>
    <row r="105" s="308" customFormat="1"/>
    <row r="106" s="308" customFormat="1"/>
    <row r="107" s="308" customFormat="1"/>
    <row r="108" s="308" customFormat="1"/>
    <row r="109" s="308" customFormat="1"/>
    <row r="110" s="308" customFormat="1"/>
    <row r="111" s="308" customFormat="1"/>
    <row r="112" s="308" customFormat="1"/>
    <row r="113" s="308" customFormat="1"/>
  </sheetData>
  <sheetProtection password="8AB6" sheet="1" objects="1" scenarios="1"/>
  <mergeCells count="12">
    <mergeCell ref="B17:E17"/>
    <mergeCell ref="B16:D16"/>
    <mergeCell ref="D1:E1"/>
    <mergeCell ref="B2:E2"/>
    <mergeCell ref="B12:E12"/>
    <mergeCell ref="B6:D6"/>
    <mergeCell ref="B7:D7"/>
    <mergeCell ref="B8:D8"/>
    <mergeCell ref="B9:D9"/>
    <mergeCell ref="B5:D5"/>
    <mergeCell ref="B10:E10"/>
    <mergeCell ref="B3: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C30"/>
  <sheetViews>
    <sheetView showRowColHeaders="0" view="pageBreakPreview" zoomScaleNormal="100" zoomScaleSheetLayoutView="100" workbookViewId="0">
      <selection activeCell="C8" sqref="C8"/>
    </sheetView>
  </sheetViews>
  <sheetFormatPr defaultColWidth="8.6640625" defaultRowHeight="13.2"/>
  <cols>
    <col min="1" max="1" width="2.109375" customWidth="1"/>
    <col min="2" max="2" width="44.44140625" customWidth="1"/>
    <col min="3" max="3" width="65.6640625" customWidth="1"/>
  </cols>
  <sheetData>
    <row r="1" spans="2:3" ht="91.5" customHeight="1"/>
    <row r="2" spans="2:3" ht="17.399999999999999">
      <c r="B2" s="7"/>
    </row>
    <row r="3" spans="2:3" ht="17.399999999999999">
      <c r="B3" s="8" t="s">
        <v>5</v>
      </c>
    </row>
    <row r="4" spans="2:3" ht="13.8">
      <c r="B4" s="9"/>
    </row>
    <row r="5" spans="2:3" ht="15" customHeight="1">
      <c r="B5" s="323" t="s">
        <v>6</v>
      </c>
      <c r="C5" s="323"/>
    </row>
    <row r="6" spans="2:3" ht="13.8">
      <c r="B6" s="10"/>
    </row>
    <row r="7" spans="2:3" ht="13.8">
      <c r="B7" s="10"/>
    </row>
    <row r="8" spans="2:3" ht="13.8">
      <c r="B8" s="234" t="s">
        <v>7</v>
      </c>
      <c r="C8" s="235" t="s">
        <v>470</v>
      </c>
    </row>
    <row r="9" spans="2:3" ht="15" customHeight="1">
      <c r="B9" s="321"/>
      <c r="C9" s="321"/>
    </row>
    <row r="10" spans="2:3" ht="13.8">
      <c r="B10" s="234" t="s">
        <v>8</v>
      </c>
      <c r="C10" s="317">
        <v>43403</v>
      </c>
    </row>
    <row r="11" spans="2:3" ht="15" customHeight="1">
      <c r="B11" s="321"/>
      <c r="C11" s="321"/>
    </row>
    <row r="12" spans="2:3" ht="13.8">
      <c r="B12" s="234" t="s">
        <v>9</v>
      </c>
      <c r="C12" s="235" t="s">
        <v>435</v>
      </c>
    </row>
    <row r="13" spans="2:3" ht="15" customHeight="1">
      <c r="B13" s="321"/>
      <c r="C13" s="321"/>
    </row>
    <row r="14" spans="2:3" ht="13.8">
      <c r="B14" s="234" t="s">
        <v>10</v>
      </c>
      <c r="C14" s="235" t="s">
        <v>401</v>
      </c>
    </row>
    <row r="15" spans="2:3" ht="15" customHeight="1">
      <c r="B15" s="321"/>
      <c r="C15" s="321"/>
    </row>
    <row r="16" spans="2:3" ht="52.5" customHeight="1">
      <c r="B16" s="325" t="s">
        <v>11</v>
      </c>
      <c r="C16" s="324" t="s">
        <v>524</v>
      </c>
    </row>
    <row r="17" spans="2:3" ht="15" customHeight="1">
      <c r="B17" s="325"/>
      <c r="C17" s="324"/>
    </row>
    <row r="18" spans="2:3" ht="15.75" customHeight="1">
      <c r="B18" s="321"/>
      <c r="C18" s="321"/>
    </row>
    <row r="19" spans="2:3" ht="85.95" customHeight="1">
      <c r="B19" s="236" t="s">
        <v>456</v>
      </c>
      <c r="C19" s="318" t="s">
        <v>473</v>
      </c>
    </row>
    <row r="20" spans="2:3" ht="13.8">
      <c r="B20" s="60"/>
      <c r="C20" s="166"/>
    </row>
    <row r="21" spans="2:3" ht="72.75" customHeight="1">
      <c r="B21" s="11" t="s">
        <v>12</v>
      </c>
      <c r="C21" s="274" t="s">
        <v>336</v>
      </c>
    </row>
    <row r="22" spans="2:3" ht="15" customHeight="1">
      <c r="B22" s="12" t="s">
        <v>13</v>
      </c>
      <c r="C22" s="12"/>
    </row>
    <row r="23" spans="2:3" ht="75.599999999999994" customHeight="1">
      <c r="B23" s="11" t="s">
        <v>14</v>
      </c>
      <c r="C23" s="274" t="s">
        <v>453</v>
      </c>
    </row>
    <row r="24" spans="2:3" ht="13.8">
      <c r="B24" s="13"/>
    </row>
    <row r="25" spans="2:3" ht="27" customHeight="1">
      <c r="B25" s="322" t="s">
        <v>342</v>
      </c>
      <c r="C25" s="322"/>
    </row>
    <row r="26" spans="2:3" ht="13.8">
      <c r="B26" s="10"/>
    </row>
    <row r="27" spans="2:3" ht="13.8">
      <c r="B27" s="320" t="s">
        <v>15</v>
      </c>
      <c r="C27" s="320"/>
    </row>
    <row r="28" spans="2:3" ht="13.8">
      <c r="B28" s="10"/>
    </row>
    <row r="29" spans="2:3" ht="28.5" customHeight="1">
      <c r="B29" s="320" t="s">
        <v>16</v>
      </c>
      <c r="C29" s="320"/>
    </row>
    <row r="30" spans="2:3" ht="13.8">
      <c r="B30" s="10"/>
    </row>
  </sheetData>
  <sheetProtection password="8AB6" sheet="1" objects="1" scenarios="1" selectLockedCells="1"/>
  <customSheetViews>
    <customSheetView guid="{7939F572-FA76-43C9-9413-E5028C02F785}" scale="84" showPageBreaks="1" showRowCol="0" printArea="1" view="pageBreakPreview" topLeftCell="A18">
      <selection activeCell="B31" sqref="B31:C31"/>
      <pageMargins left="0.23622047244094491" right="0.23622047244094491" top="0.74803149606299213" bottom="0.74803149606299213" header="0.31496062992125984" footer="0.31496062992125984"/>
      <pageSetup paperSize="9" scale="84" firstPageNumber="0" orientation="portrait" horizontalDpi="300" verticalDpi="300" r:id="rId1"/>
      <headerFooter alignWithMargins="0">
        <oddFooter>&amp;LPage &amp;P of &amp;N&amp;C&amp;A</oddFooter>
      </headerFooter>
    </customSheetView>
    <customSheetView guid="{60809602-2E1C-4577-AF65-A0178D49974A}" scale="84" showPageBreaks="1" showRowCol="0" printArea="1" view="pageBreakPreview" topLeftCell="A7">
      <selection activeCell="C18" sqref="C18"/>
      <pageMargins left="0.23622047244094491" right="0.23622047244094491" top="0.74803149606299213" bottom="0.74803149606299213" header="0.31496062992125984" footer="0.31496062992125984"/>
      <pageSetup paperSize="9" scale="84" firstPageNumber="0" orientation="portrait" horizontalDpi="300" verticalDpi="300" r:id="rId2"/>
      <headerFooter alignWithMargins="0">
        <oddFooter>&amp;LPage &amp;P of &amp;N&amp;C&amp;A</oddFooter>
      </headerFooter>
    </customSheetView>
    <customSheetView guid="{25B98620-EDD2-439F-B24E-5614D37893CC}" scale="84" showPageBreaks="1" showRowCol="0" printArea="1" view="pageBreakPreview" topLeftCell="A7">
      <selection activeCell="C18" sqref="C18"/>
      <pageMargins left="0.23622047244094491" right="0.23622047244094491" top="0.74803149606299213" bottom="0.74803149606299213" header="0.31496062992125984" footer="0.31496062992125984"/>
      <pageSetup paperSize="9" scale="84" firstPageNumber="0" orientation="portrait" horizontalDpi="300" verticalDpi="300" r:id="rId3"/>
      <headerFooter alignWithMargins="0">
        <oddFooter>&amp;LPage &amp;P of &amp;N&amp;C&amp;A</oddFooter>
      </headerFooter>
    </customSheetView>
  </customSheetViews>
  <mergeCells count="11">
    <mergeCell ref="B29:C29"/>
    <mergeCell ref="B18:C18"/>
    <mergeCell ref="B25:C25"/>
    <mergeCell ref="B27:C27"/>
    <mergeCell ref="B5:C5"/>
    <mergeCell ref="B9:C9"/>
    <mergeCell ref="B11:C11"/>
    <mergeCell ref="B13:C13"/>
    <mergeCell ref="B15:C15"/>
    <mergeCell ref="C16:C17"/>
    <mergeCell ref="B16:B17"/>
  </mergeCells>
  <pageMargins left="0.23622047244094491" right="0.23622047244094491" top="0.74803149606299213" bottom="0.74803149606299213" header="0.31496062992125984" footer="0.31496062992125984"/>
  <pageSetup paperSize="9" scale="83" firstPageNumber="0" orientation="portrait" horizontalDpi="300" verticalDpi="300" r:id="rId4"/>
  <headerFooter alignWithMargins="0">
    <oddFooter>&amp;LPage &amp;P of &amp;N&amp;C&amp;A</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M16"/>
  <sheetViews>
    <sheetView view="pageBreakPreview" zoomScaleNormal="100" zoomScaleSheetLayoutView="100" workbookViewId="0">
      <selection activeCell="I11" sqref="I11"/>
    </sheetView>
  </sheetViews>
  <sheetFormatPr defaultColWidth="8.88671875" defaultRowHeight="13.2"/>
  <cols>
    <col min="1" max="1" width="6.33203125" style="255" customWidth="1"/>
    <col min="2" max="2" width="76.6640625" style="255" customWidth="1"/>
    <col min="3" max="7" width="8.88671875" style="255"/>
    <col min="8" max="8" width="16.88671875" style="255" customWidth="1"/>
    <col min="9" max="16384" width="8.88671875" style="255"/>
  </cols>
  <sheetData>
    <row r="9" spans="1:13">
      <c r="B9" s="329"/>
      <c r="C9" s="329"/>
      <c r="D9" s="329"/>
      <c r="E9" s="329"/>
    </row>
    <row r="10" spans="1:13" ht="47.4" customHeight="1">
      <c r="A10" s="330" t="s">
        <v>437</v>
      </c>
      <c r="B10" s="330"/>
      <c r="C10" s="330"/>
      <c r="D10" s="330"/>
      <c r="E10" s="330"/>
      <c r="F10" s="330"/>
      <c r="G10" s="330"/>
      <c r="H10" s="330"/>
      <c r="I10" s="279" t="s">
        <v>457</v>
      </c>
    </row>
    <row r="11" spans="1:13" ht="35.25" customHeight="1">
      <c r="A11" s="357">
        <v>1</v>
      </c>
      <c r="B11" s="353" t="s">
        <v>514</v>
      </c>
      <c r="C11" s="353"/>
      <c r="D11" s="353"/>
      <c r="E11" s="353"/>
      <c r="F11" s="353"/>
      <c r="G11" s="353"/>
      <c r="H11" s="353"/>
      <c r="I11" s="358" t="s">
        <v>18</v>
      </c>
      <c r="J11" s="272"/>
      <c r="K11" s="272"/>
      <c r="L11" s="272"/>
      <c r="M11" s="272"/>
    </row>
    <row r="12" spans="1:13" ht="48.75" customHeight="1">
      <c r="A12" s="357">
        <v>2</v>
      </c>
      <c r="B12" s="353" t="s">
        <v>474</v>
      </c>
      <c r="C12" s="353"/>
      <c r="D12" s="353"/>
      <c r="E12" s="353"/>
      <c r="F12" s="353"/>
      <c r="G12" s="353"/>
      <c r="H12" s="353"/>
      <c r="I12" s="358" t="s">
        <v>18</v>
      </c>
      <c r="J12" s="272"/>
      <c r="K12" s="272"/>
      <c r="L12" s="272"/>
      <c r="M12" s="272"/>
    </row>
    <row r="13" spans="1:13" ht="46.2" customHeight="1">
      <c r="A13" s="357">
        <v>3</v>
      </c>
      <c r="B13" s="354" t="s">
        <v>517</v>
      </c>
      <c r="C13" s="355"/>
      <c r="D13" s="355"/>
      <c r="E13" s="355"/>
      <c r="F13" s="355"/>
      <c r="G13" s="355"/>
      <c r="H13" s="356"/>
      <c r="I13" s="358" t="s">
        <v>18</v>
      </c>
      <c r="J13" s="272"/>
      <c r="K13" s="272"/>
      <c r="L13" s="272"/>
      <c r="M13" s="272"/>
    </row>
    <row r="14" spans="1:13" ht="49.95" customHeight="1">
      <c r="A14" s="357">
        <v>4</v>
      </c>
      <c r="B14" s="353" t="s">
        <v>518</v>
      </c>
      <c r="C14" s="353"/>
      <c r="D14" s="353"/>
      <c r="E14" s="353"/>
      <c r="F14" s="353"/>
      <c r="G14" s="353"/>
      <c r="H14" s="353"/>
      <c r="I14" s="358" t="s">
        <v>18</v>
      </c>
      <c r="J14" s="272"/>
      <c r="K14" s="272"/>
      <c r="L14" s="272"/>
      <c r="M14" s="272"/>
    </row>
    <row r="15" spans="1:13" ht="48.75" customHeight="1">
      <c r="A15" s="326" t="s">
        <v>467</v>
      </c>
      <c r="B15" s="327"/>
      <c r="C15" s="327"/>
      <c r="D15" s="327"/>
      <c r="E15" s="327"/>
      <c r="F15" s="327"/>
      <c r="G15" s="327"/>
      <c r="H15" s="327"/>
      <c r="I15" s="328"/>
    </row>
    <row r="16" spans="1:13">
      <c r="B16" s="272"/>
    </row>
  </sheetData>
  <sheetProtection password="8AB6" sheet="1" objects="1" scenarios="1" selectLockedCells="1"/>
  <mergeCells count="7">
    <mergeCell ref="A15:I15"/>
    <mergeCell ref="B9:E9"/>
    <mergeCell ref="B11:H11"/>
    <mergeCell ref="B12:H12"/>
    <mergeCell ref="B14:H14"/>
    <mergeCell ref="A10:H10"/>
    <mergeCell ref="B13:H13"/>
  </mergeCells>
  <dataValidations count="1">
    <dataValidation type="list" showInputMessage="1" showErrorMessage="1" errorTitle="Wrong Answer" error="Please select correct answer from the dropdown list." promptTitle="Compulsory" prompt="Answer &quot;Yes&quot; or &quot;No&quot; in response.  If your answer is &quot;YES&quot;, please attached a letter of accreditation of the manufacturer/distributor in South Africa" sqref="I11:I14">
      <formula1>"Yes,No"</formula1>
      <formula2>0</formula2>
    </dataValidation>
  </dataValidations>
  <pageMargins left="0.7" right="0.7" top="0.75" bottom="0.75" header="0.3" footer="0.3"/>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P32"/>
  <sheetViews>
    <sheetView view="pageBreakPreview" zoomScaleNormal="100" zoomScaleSheetLayoutView="100" workbookViewId="0">
      <selection activeCell="C30" sqref="C30"/>
    </sheetView>
  </sheetViews>
  <sheetFormatPr defaultColWidth="8.6640625" defaultRowHeight="13.2"/>
  <cols>
    <col min="1" max="1" width="3.109375" customWidth="1"/>
    <col min="2" max="2" width="28.5546875" customWidth="1"/>
    <col min="3" max="3" width="57" customWidth="1"/>
  </cols>
  <sheetData>
    <row r="1" spans="2:3" ht="87.75" customHeight="1"/>
    <row r="2" spans="2:3" ht="14.4" thickBot="1">
      <c r="B2" s="14"/>
    </row>
    <row r="3" spans="2:3" ht="36" customHeight="1" thickBot="1">
      <c r="B3" s="331" t="s">
        <v>17</v>
      </c>
      <c r="C3" s="332"/>
    </row>
    <row r="4" spans="2:3" ht="15.6">
      <c r="B4" s="15"/>
    </row>
    <row r="5" spans="2:3" ht="13.8">
      <c r="B5" s="16" t="s">
        <v>381</v>
      </c>
      <c r="C5" s="197" t="s">
        <v>18</v>
      </c>
    </row>
    <row r="6" spans="2:3" ht="13.8">
      <c r="B6" s="16"/>
      <c r="C6" s="280"/>
    </row>
    <row r="7" spans="2:3" ht="13.8">
      <c r="B7" s="16" t="s">
        <v>19</v>
      </c>
      <c r="C7" s="197" t="s">
        <v>18</v>
      </c>
    </row>
    <row r="8" spans="2:3" ht="13.8">
      <c r="B8" s="16"/>
      <c r="C8" s="280"/>
    </row>
    <row r="9" spans="2:3" ht="13.8">
      <c r="B9" s="16" t="s">
        <v>20</v>
      </c>
      <c r="C9" s="197" t="s">
        <v>18</v>
      </c>
    </row>
    <row r="10" spans="2:3" ht="13.8">
      <c r="B10" s="16"/>
      <c r="C10" s="280"/>
    </row>
    <row r="11" spans="2:3" ht="13.8">
      <c r="B11" s="16" t="s">
        <v>21</v>
      </c>
      <c r="C11" s="197" t="s">
        <v>18</v>
      </c>
    </row>
    <row r="12" spans="2:3" ht="13.8">
      <c r="B12" s="16"/>
      <c r="C12" s="281"/>
    </row>
    <row r="13" spans="2:3" ht="13.8">
      <c r="B13" s="19" t="s">
        <v>22</v>
      </c>
      <c r="C13" s="197" t="s">
        <v>18</v>
      </c>
    </row>
    <row r="14" spans="2:3" ht="13.8">
      <c r="B14" s="19"/>
      <c r="C14" s="280"/>
    </row>
    <row r="15" spans="2:3" ht="13.8">
      <c r="B15" s="16" t="s">
        <v>23</v>
      </c>
      <c r="C15" s="197" t="s">
        <v>18</v>
      </c>
    </row>
    <row r="16" spans="2:3" ht="13.8">
      <c r="B16" s="16"/>
      <c r="C16" s="197"/>
    </row>
    <row r="17" spans="2:16" ht="13.8">
      <c r="B17" s="16" t="s">
        <v>325</v>
      </c>
      <c r="C17" s="197" t="s">
        <v>18</v>
      </c>
    </row>
    <row r="18" spans="2:16" ht="13.8">
      <c r="B18" s="16"/>
      <c r="C18" s="197"/>
    </row>
    <row r="19" spans="2:16" ht="13.8">
      <c r="B19" s="16" t="s">
        <v>24</v>
      </c>
      <c r="C19" s="197"/>
    </row>
    <row r="20" spans="2:16" ht="13.8">
      <c r="B20" s="16"/>
      <c r="C20" s="280"/>
    </row>
    <row r="21" spans="2:16" ht="27.6">
      <c r="B21" s="179" t="s">
        <v>423</v>
      </c>
      <c r="C21" s="198" t="s">
        <v>18</v>
      </c>
      <c r="P21" s="17"/>
    </row>
    <row r="22" spans="2:16" ht="13.8">
      <c r="B22" s="179"/>
      <c r="C22" s="198"/>
      <c r="P22" s="17"/>
    </row>
    <row r="23" spans="2:16" ht="96.6">
      <c r="B23" s="179" t="s">
        <v>422</v>
      </c>
      <c r="C23" s="198" t="s">
        <v>18</v>
      </c>
      <c r="P23" s="17"/>
    </row>
    <row r="24" spans="2:16" ht="13.8">
      <c r="B24" s="179"/>
      <c r="C24" s="198"/>
      <c r="P24" s="17"/>
    </row>
    <row r="25" spans="2:16" ht="55.2">
      <c r="B25" s="18" t="s">
        <v>25</v>
      </c>
      <c r="C25" s="199" t="s">
        <v>18</v>
      </c>
    </row>
    <row r="26" spans="2:16" ht="13.8">
      <c r="B26" s="19"/>
      <c r="C26" s="280"/>
    </row>
    <row r="27" spans="2:16" ht="49.5" customHeight="1">
      <c r="B27" s="16" t="s">
        <v>292</v>
      </c>
      <c r="C27" s="197"/>
    </row>
    <row r="28" spans="2:16" ht="13.8">
      <c r="B28" s="16"/>
      <c r="C28" s="280"/>
    </row>
    <row r="29" spans="2:16" ht="13.8">
      <c r="B29" s="16" t="s">
        <v>26</v>
      </c>
      <c r="C29" s="197"/>
    </row>
    <row r="30" spans="2:16" ht="13.8">
      <c r="B30" s="16"/>
      <c r="C30" s="280"/>
    </row>
    <row r="31" spans="2:16" ht="27.6">
      <c r="B31" s="20" t="s">
        <v>27</v>
      </c>
      <c r="C31" s="197"/>
    </row>
    <row r="32" spans="2:16" ht="13.8">
      <c r="B32" s="17"/>
    </row>
  </sheetData>
  <sheetProtection password="8AB6" sheet="1" objects="1" scenarios="1" selectLockedCells="1"/>
  <customSheetViews>
    <customSheetView guid="{7939F572-FA76-43C9-9413-E5028C02F785}" showPageBreaks="1" showRowCol="0" view="pageBreakPreview">
      <selection activeCell="A5" sqref="A5"/>
      <pageMargins left="0.25" right="0.25" top="0.75" bottom="0.75" header="0.3" footer="0.3"/>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view="pageBreakPreview" topLeftCell="A19">
      <selection activeCell="A5" sqref="A5"/>
      <pageMargins left="0.25" right="0.25" top="0.75" bottom="0.75" header="0.3" footer="0.3"/>
      <pageSetup paperSize="9" firstPageNumber="0" orientation="portrait" horizontalDpi="300" verticalDpi="300" r:id="rId2"/>
      <headerFooter alignWithMargins="0">
        <oddFooter>&amp;LPage &amp;P of &amp;N&amp;C&amp;A</oddFooter>
      </headerFooter>
    </customSheetView>
    <customSheetView guid="{25B98620-EDD2-439F-B24E-5614D37893CC}" showPageBreaks="1" showRowCol="0" view="pageBreakPreview" topLeftCell="A19">
      <selection activeCell="A5" sqref="A5"/>
      <pageMargins left="0.25" right="0.25" top="0.75" bottom="0.75" header="0.3" footer="0.3"/>
      <pageSetup paperSize="9" firstPageNumber="0" orientation="portrait" horizontalDpi="300" verticalDpi="300" r:id="rId3"/>
      <headerFooter alignWithMargins="0">
        <oddFooter>&amp;LPage &amp;P of &amp;N&amp;C&amp;A</oddFooter>
      </headerFooter>
    </customSheetView>
  </customSheetViews>
  <mergeCells count="1">
    <mergeCell ref="B3:C3"/>
  </mergeCells>
  <dataValidations xWindow="644" yWindow="398" count="12">
    <dataValidation type="textLength" operator="equal" showInputMessage="1" showErrorMessage="1" errorTitle="Text data required" error="Blank answers are not acceptable or date not in required format" promptTitle="Text data required" prompt="Please capture the date of signing in the format yyyy-mm-dd" sqref="C29">
      <formula1>10</formula1>
      <formula2>0</formula2>
    </dataValidation>
    <dataValidation type="textLength" operator="greaterThanOrEqual" showInputMessage="1" showErrorMessage="1" errorTitle="Text data required" error="Blank answers are not acceptable." promptTitle="Text data required" prompt="Please capture your position in the bidding company" sqref="C31">
      <formula1>1</formula1>
      <formula2>0</formula2>
    </dataValidation>
    <dataValidation type="list" showInputMessage="1" showErrorMessage="1" errorTitle="Wrong Answer" error="Please select correct answer from the dropdown list." promptTitle="Compulsory" prompt="Answer &quot;Yes&quot; or &quot;No&quot; in response.  A &quot;NO&quot; response will lead to disqualification of the tender" sqref="C21:C24">
      <formula1>"Yes,No"</formula1>
      <formula2>0</formula2>
    </dataValidation>
    <dataValidation type="list" showInputMessage="1" showErrorMessage="1" errorTitle="Wrong Answer" error="Please select correct answer from the dropdown list." promptTitle="Compulsory" prompt="Answer &quot;Yes&quot; or &quot;No&quot; in response.  If your answer is &quot;YES&quot;, please attached a letter of accreditation of the manufacturer/distributor in South Africa" sqref="C25">
      <formula1>"Yes,No"</formula1>
      <formula2>0</formula2>
    </dataValidation>
    <dataValidation operator="greaterThanOrEqual" showInputMessage="1" showErrorMessage="1" errorTitle="Text data required" error="Blank answers are not acceptable." promptTitle="Signature required" prompt="Please sign the original document.  You can either put an electronic or scanned signature in this field or else capture your name as proof that you've signed the original paper bid." sqref="C27"/>
    <dataValidation type="textLength" operator="equal" showInputMessage="1" showErrorMessage="1" errorTitle="Text data required" error="Blank answers are not acceptable.  Please ensure that the number captured contains the correct number of characters (10)" promptTitle="Text data required" prompt="Please capture your VAT Registration number in this field.  If no number is captured the bid will be rejected." sqref="C19">
      <formula1>10</formula1>
      <formula2>0</formula2>
    </dataValidation>
    <dataValidation type="textLength" operator="greaterThanOrEqual" showInputMessage="1" showErrorMessage="1" errorTitle="Text data required" error="Blank answers are not acceptable." promptTitle="Text data required" prompt="Enter your company name here" sqref="C5">
      <formula1>1</formula1>
      <formula2>0</formula2>
    </dataValidation>
    <dataValidation type="textLength" operator="greaterThanOrEqual" showInputMessage="1" showErrorMessage="1" errorTitle="Text data required" error="Blank answers are not acceptable." promptTitle="Text data required" prompt="Enter your company's postal address here." sqref="C7">
      <formula1>1</formula1>
      <formula2>0</formula2>
    </dataValidation>
    <dataValidation type="textLength" operator="greaterThanOrEqual" showInputMessage="1" showErrorMessage="1" errorTitle="Text data required" error="Blank answers are not acceptable." promptTitle="Text data required" prompt="Enter your company's street address here. If it is the same as above, please recapture it as a blank address field will not be allowed." sqref="C9">
      <formula1>1</formula1>
    </dataValidation>
    <dataValidation type="textLength" operator="greaterThanOrEqual" showInputMessage="1" showErrorMessage="1" errorTitle="Text data required" error="Blank answers are not acceptable." promptTitle="Text data required" prompt="Please capture the telephone number of your  comapny in this space." sqref="C11">
      <formula1>1</formula1>
      <formula2>0</formula2>
    </dataValidation>
    <dataValidation type="textLength" operator="greaterThanOrEqual" showInputMessage="1" showErrorMessage="1" errorTitle="Text data required" error="Blank answers are not acceptable." promptTitle="Text data required" prompt="Please capture the facsimile number of your  company in this space." sqref="C15:C18">
      <formula1>1</formula1>
      <formula2>0</formula2>
    </dataValidation>
    <dataValidation type="textLength" operator="greaterThanOrEqual" showInputMessage="1" showErrorMessage="1" errorTitle="Text data required" error="Blank answers are not acceptable." promptTitle="Text data required" prompt="Please capture the cellular telephone number of the bidding person in your company in this space." sqref="C13">
      <formula1>1</formula1>
    </dataValidation>
  </dataValidations>
  <pageMargins left="0.25" right="0.25" top="0.75" bottom="0.75" header="0.3" footer="0.3"/>
  <pageSetup paperSize="9" firstPageNumber="0" orientation="portrait" horizontalDpi="300" verticalDpi="300" r:id="rId4"/>
  <headerFooter alignWithMargins="0">
    <oddFooter>&amp;LPage &amp;P of &amp;N&amp;C&amp;A</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2"/>
  <sheetViews>
    <sheetView view="pageBreakPreview" zoomScaleNormal="100" zoomScaleSheetLayoutView="100" workbookViewId="0">
      <selection activeCell="B5" sqref="B5"/>
    </sheetView>
  </sheetViews>
  <sheetFormatPr defaultColWidth="8.6640625" defaultRowHeight="13.2"/>
  <cols>
    <col min="1" max="1" width="2" style="21" customWidth="1"/>
    <col min="2" max="2" width="88.44140625" style="45" customWidth="1"/>
  </cols>
  <sheetData>
    <row r="1" spans="1:2" ht="94.5" customHeight="1"/>
    <row r="3" spans="1:2">
      <c r="B3" s="46" t="s">
        <v>28</v>
      </c>
    </row>
    <row r="5" spans="1:2" ht="26.4">
      <c r="B5" s="237" t="s">
        <v>29</v>
      </c>
    </row>
    <row r="6" spans="1:2">
      <c r="B6" s="237"/>
    </row>
    <row r="7" spans="1:2" ht="26.4">
      <c r="B7" s="237" t="s">
        <v>30</v>
      </c>
    </row>
    <row r="8" spans="1:2">
      <c r="B8" s="237"/>
    </row>
    <row r="9" spans="1:2">
      <c r="B9" s="237" t="s">
        <v>31</v>
      </c>
    </row>
    <row r="10" spans="1:2">
      <c r="B10" s="238"/>
    </row>
    <row r="11" spans="1:2">
      <c r="A11" s="21">
        <v>1</v>
      </c>
      <c r="B11" s="238" t="s">
        <v>32</v>
      </c>
    </row>
    <row r="12" spans="1:2">
      <c r="B12" s="238"/>
    </row>
    <row r="13" spans="1:2">
      <c r="B13" s="238" t="s">
        <v>33</v>
      </c>
    </row>
    <row r="14" spans="1:2" ht="46.2" customHeight="1">
      <c r="B14" s="359" t="s">
        <v>525</v>
      </c>
    </row>
    <row r="15" spans="1:2">
      <c r="B15" s="238"/>
    </row>
    <row r="16" spans="1:2" ht="39.6">
      <c r="B16" s="237" t="s">
        <v>443</v>
      </c>
    </row>
    <row r="17" spans="2:2">
      <c r="B17" s="237"/>
    </row>
    <row r="18" spans="2:2">
      <c r="B18" s="238" t="s">
        <v>34</v>
      </c>
    </row>
    <row r="19" spans="2:2" ht="26.4">
      <c r="B19" s="187" t="s">
        <v>430</v>
      </c>
    </row>
    <row r="20" spans="2:2">
      <c r="B20" s="237"/>
    </row>
    <row r="21" spans="2:2" ht="52.8">
      <c r="B21" s="237" t="s">
        <v>510</v>
      </c>
    </row>
    <row r="22" spans="2:2">
      <c r="B22" s="237"/>
    </row>
    <row r="23" spans="2:2" ht="26.4">
      <c r="B23" s="237" t="s">
        <v>35</v>
      </c>
    </row>
    <row r="24" spans="2:2">
      <c r="B24" s="237"/>
    </row>
    <row r="25" spans="2:2">
      <c r="B25" s="360" t="s">
        <v>439</v>
      </c>
    </row>
    <row r="26" spans="2:2">
      <c r="B26" s="361" t="s">
        <v>476</v>
      </c>
    </row>
    <row r="27" spans="2:2">
      <c r="B27" s="361" t="s">
        <v>477</v>
      </c>
    </row>
    <row r="28" spans="2:2">
      <c r="B28" s="362"/>
    </row>
    <row r="29" spans="2:2" ht="14.25" customHeight="1">
      <c r="B29" s="363" t="s">
        <v>440</v>
      </c>
    </row>
    <row r="30" spans="2:2" ht="14.25" customHeight="1">
      <c r="B30" s="362" t="s">
        <v>475</v>
      </c>
    </row>
    <row r="31" spans="2:2">
      <c r="B31" s="361" t="s">
        <v>478</v>
      </c>
    </row>
    <row r="32" spans="2:2">
      <c r="B32" s="237"/>
    </row>
  </sheetData>
  <sheetProtection password="8AB6" sheet="1" objects="1" scenarios="1" selectLockedCells="1"/>
  <customSheetViews>
    <customSheetView guid="{7939F572-FA76-43C9-9413-E5028C02F785}" showPageBreaks="1" showRowCol="0" printArea="1" view="pageBreakPreview">
      <selection activeCell="B1" sqref="B1"/>
      <pageMargins left="0.25" right="0.25" top="0.75" bottom="0.75" header="0.3" footer="0.3"/>
      <printOptions horizontalCentered="1"/>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printArea="1" view="pageBreakPreview">
      <selection activeCell="B14" sqref="B14"/>
      <pageMargins left="0.25" right="0.25" top="0.75" bottom="0.75" header="0.3" footer="0.3"/>
      <printOptions horizontalCentered="1"/>
      <pageSetup paperSize="9" firstPageNumber="0" orientation="portrait" horizontalDpi="300" verticalDpi="300" r:id="rId2"/>
      <headerFooter alignWithMargins="0">
        <oddFooter>&amp;LPage &amp;P of &amp;N&amp;C&amp;A</oddFooter>
      </headerFooter>
    </customSheetView>
    <customSheetView guid="{25B98620-EDD2-439F-B24E-5614D37893CC}" showPageBreaks="1" showRowCol="0" printArea="1" view="pageBreakPreview">
      <selection activeCell="B14" sqref="B14"/>
      <pageMargins left="0.25" right="0.25" top="0.75" bottom="0.75" header="0.3" footer="0.3"/>
      <printOptions horizontalCentered="1"/>
      <pageSetup paperSize="9" firstPageNumber="0" orientation="portrait" horizontalDpi="300" verticalDpi="300" r:id="rId3"/>
      <headerFooter alignWithMargins="0">
        <oddFooter>&amp;LPage &amp;P of &amp;N&amp;C&amp;A</oddFooter>
      </headerFooter>
    </customSheetView>
  </customSheetViews>
  <printOptions horizontalCentered="1"/>
  <pageMargins left="0.25" right="0.25" top="0.75" bottom="0.75" header="0.3" footer="0.3"/>
  <pageSetup paperSize="9" firstPageNumber="0" orientation="portrait" horizontalDpi="300" verticalDpi="300" r:id="rId4"/>
  <headerFooter alignWithMargins="0">
    <oddFooter>&amp;LPage &amp;P of &amp;N&amp;C&amp;A</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05"/>
  <sheetViews>
    <sheetView view="pageBreakPreview" zoomScaleNormal="100" zoomScaleSheetLayoutView="100" workbookViewId="0">
      <selection activeCell="B85" sqref="B85"/>
    </sheetView>
  </sheetViews>
  <sheetFormatPr defaultColWidth="8.6640625" defaultRowHeight="13.2"/>
  <cols>
    <col min="1" max="1" width="5.88671875" style="63" customWidth="1"/>
    <col min="2" max="2" width="124.88671875" style="62" customWidth="1"/>
    <col min="3" max="16384" width="8.6640625" style="164"/>
  </cols>
  <sheetData>
    <row r="1" spans="1:2" ht="72" customHeight="1"/>
    <row r="3" spans="1:2">
      <c r="A3" s="71">
        <v>2</v>
      </c>
      <c r="B3" s="70" t="s">
        <v>36</v>
      </c>
    </row>
    <row r="4" spans="1:2" ht="26.4">
      <c r="A4" s="69">
        <v>2.1</v>
      </c>
      <c r="B4" s="239" t="s">
        <v>293</v>
      </c>
    </row>
    <row r="5" spans="1:2" ht="26.4">
      <c r="A5" s="65">
        <v>2.2000000000000002</v>
      </c>
      <c r="B5" s="208" t="s">
        <v>338</v>
      </c>
    </row>
    <row r="6" spans="1:2" ht="39.6">
      <c r="A6" s="64">
        <v>2.2999999999999998</v>
      </c>
      <c r="B6" s="208" t="s">
        <v>294</v>
      </c>
    </row>
    <row r="7" spans="1:2" ht="26.4">
      <c r="A7" s="64">
        <v>2.4</v>
      </c>
      <c r="B7" s="207" t="s">
        <v>295</v>
      </c>
    </row>
    <row r="8" spans="1:2">
      <c r="A8" s="64"/>
      <c r="B8" s="207" t="s">
        <v>399</v>
      </c>
    </row>
    <row r="9" spans="1:2" ht="39.6">
      <c r="A9" s="64">
        <v>2.5</v>
      </c>
      <c r="B9" s="208" t="s">
        <v>296</v>
      </c>
    </row>
    <row r="10" spans="1:2" ht="26.4">
      <c r="A10" s="64">
        <v>2.6</v>
      </c>
      <c r="B10" s="240" t="s">
        <v>297</v>
      </c>
    </row>
    <row r="11" spans="1:2">
      <c r="A11" s="64">
        <v>2.7</v>
      </c>
      <c r="B11" s="208" t="s">
        <v>298</v>
      </c>
    </row>
    <row r="12" spans="1:2" ht="26.4">
      <c r="A12" s="64">
        <v>2.8</v>
      </c>
      <c r="B12" s="208" t="s">
        <v>299</v>
      </c>
    </row>
    <row r="13" spans="1:2">
      <c r="A13" s="64">
        <v>2.9</v>
      </c>
      <c r="B13" s="240" t="s">
        <v>300</v>
      </c>
    </row>
    <row r="14" spans="1:2">
      <c r="A14" s="68" t="s">
        <v>37</v>
      </c>
      <c r="B14" s="240" t="s">
        <v>301</v>
      </c>
    </row>
    <row r="15" spans="1:2" ht="26.4">
      <c r="A15" s="64">
        <v>2.11</v>
      </c>
      <c r="B15" s="208" t="s">
        <v>302</v>
      </c>
    </row>
    <row r="16" spans="1:2">
      <c r="A16" s="64"/>
      <c r="B16" s="208" t="s">
        <v>398</v>
      </c>
    </row>
    <row r="17" spans="1:3" ht="26.4">
      <c r="A17" s="64">
        <v>2.12</v>
      </c>
      <c r="B17" s="240" t="s">
        <v>303</v>
      </c>
    </row>
    <row r="18" spans="1:3">
      <c r="A18" s="64">
        <v>2.13</v>
      </c>
      <c r="B18" s="207" t="s">
        <v>304</v>
      </c>
    </row>
    <row r="19" spans="1:3" ht="26.4">
      <c r="A19" s="64">
        <v>2.14</v>
      </c>
      <c r="B19" s="240" t="s">
        <v>305</v>
      </c>
    </row>
    <row r="20" spans="1:3" ht="26.4">
      <c r="A20" s="64">
        <v>2.15</v>
      </c>
      <c r="B20" s="240" t="s">
        <v>306</v>
      </c>
    </row>
    <row r="21" spans="1:3" ht="26.4">
      <c r="A21" s="64">
        <v>2.17</v>
      </c>
      <c r="B21" s="208" t="s">
        <v>307</v>
      </c>
    </row>
    <row r="22" spans="1:3" ht="26.4">
      <c r="A22" s="64">
        <v>2.1800000000000002</v>
      </c>
      <c r="B22" s="208" t="s">
        <v>308</v>
      </c>
    </row>
    <row r="23" spans="1:3">
      <c r="A23" s="64"/>
      <c r="B23" s="241"/>
    </row>
    <row r="24" spans="1:3">
      <c r="A24" s="65">
        <v>3</v>
      </c>
      <c r="B24" s="207" t="s">
        <v>38</v>
      </c>
    </row>
    <row r="25" spans="1:3" ht="26.4">
      <c r="A25" s="64"/>
      <c r="B25" s="240" t="s">
        <v>39</v>
      </c>
    </row>
    <row r="26" spans="1:3" ht="13.8">
      <c r="A26" s="66" t="s">
        <v>149</v>
      </c>
      <c r="B26" s="242" t="s">
        <v>347</v>
      </c>
    </row>
    <row r="27" spans="1:3" ht="13.8">
      <c r="A27" s="66" t="s">
        <v>149</v>
      </c>
      <c r="B27" s="242" t="s">
        <v>40</v>
      </c>
      <c r="C27" s="165"/>
    </row>
    <row r="28" spans="1:3" ht="13.8">
      <c r="A28" s="66" t="s">
        <v>149</v>
      </c>
      <c r="B28" s="242" t="s">
        <v>41</v>
      </c>
      <c r="C28" s="165"/>
    </row>
    <row r="29" spans="1:3" ht="13.8">
      <c r="A29" s="66" t="s">
        <v>149</v>
      </c>
      <c r="B29" s="242" t="s">
        <v>42</v>
      </c>
      <c r="C29" s="165"/>
    </row>
    <row r="30" spans="1:3" ht="13.8">
      <c r="A30" s="66" t="s">
        <v>149</v>
      </c>
      <c r="B30" s="242" t="s">
        <v>43</v>
      </c>
      <c r="C30" s="165"/>
    </row>
    <row r="31" spans="1:3" ht="13.8">
      <c r="A31" s="66" t="s">
        <v>149</v>
      </c>
      <c r="B31" s="242" t="s">
        <v>361</v>
      </c>
      <c r="C31" s="165"/>
    </row>
    <row r="32" spans="1:3" ht="13.8">
      <c r="A32" s="66" t="s">
        <v>149</v>
      </c>
      <c r="B32" s="242" t="s">
        <v>362</v>
      </c>
      <c r="C32" s="165"/>
    </row>
    <row r="33" spans="1:3" ht="13.8">
      <c r="A33" s="66" t="s">
        <v>149</v>
      </c>
      <c r="B33" s="242" t="s">
        <v>363</v>
      </c>
      <c r="C33" s="165"/>
    </row>
    <row r="34" spans="1:3" ht="13.8">
      <c r="A34" s="66" t="s">
        <v>149</v>
      </c>
      <c r="B34" s="242" t="s">
        <v>44</v>
      </c>
      <c r="C34" s="165"/>
    </row>
    <row r="35" spans="1:3" ht="13.8">
      <c r="A35" s="66" t="s">
        <v>149</v>
      </c>
      <c r="B35" s="242" t="s">
        <v>157</v>
      </c>
      <c r="C35" s="165"/>
    </row>
    <row r="36" spans="1:3" ht="13.8">
      <c r="A36" s="66" t="s">
        <v>149</v>
      </c>
      <c r="B36" s="242" t="s">
        <v>45</v>
      </c>
      <c r="C36" s="165"/>
    </row>
    <row r="37" spans="1:3" ht="13.8">
      <c r="A37" s="66" t="s">
        <v>149</v>
      </c>
      <c r="B37" s="242" t="s">
        <v>46</v>
      </c>
      <c r="C37" s="165"/>
    </row>
    <row r="38" spans="1:3" ht="13.8">
      <c r="A38" s="66" t="s">
        <v>149</v>
      </c>
      <c r="B38" s="188" t="s">
        <v>364</v>
      </c>
      <c r="C38" s="165"/>
    </row>
    <row r="39" spans="1:3">
      <c r="A39" s="64"/>
      <c r="B39" s="241"/>
    </row>
    <row r="40" spans="1:3">
      <c r="A40" s="65">
        <v>4</v>
      </c>
      <c r="B40" s="207" t="s">
        <v>47</v>
      </c>
    </row>
    <row r="41" spans="1:3">
      <c r="A41" s="64">
        <v>4.0999999999999996</v>
      </c>
      <c r="B41" s="207" t="s">
        <v>48</v>
      </c>
    </row>
    <row r="42" spans="1:3" ht="39.6">
      <c r="A42" s="64" t="s">
        <v>49</v>
      </c>
      <c r="B42" s="241" t="s">
        <v>318</v>
      </c>
    </row>
    <row r="43" spans="1:3" ht="107.4" customHeight="1">
      <c r="A43" s="64" t="s">
        <v>50</v>
      </c>
      <c r="B43" s="241" t="s">
        <v>51</v>
      </c>
    </row>
    <row r="44" spans="1:3" ht="48" customHeight="1">
      <c r="A44" s="64" t="s">
        <v>52</v>
      </c>
      <c r="B44" s="241" t="s">
        <v>319</v>
      </c>
    </row>
    <row r="45" spans="1:3" ht="69.75" customHeight="1">
      <c r="A45" s="64" t="s">
        <v>53</v>
      </c>
      <c r="B45" s="241" t="s">
        <v>320</v>
      </c>
    </row>
    <row r="46" spans="1:3" ht="34.5" customHeight="1">
      <c r="A46" s="64" t="s">
        <v>54</v>
      </c>
      <c r="B46" s="241" t="s">
        <v>321</v>
      </c>
    </row>
    <row r="47" spans="1:3" ht="24" customHeight="1">
      <c r="A47" s="66" t="s">
        <v>149</v>
      </c>
      <c r="B47" s="241" t="s">
        <v>322</v>
      </c>
    </row>
    <row r="48" spans="1:3" ht="45" customHeight="1">
      <c r="A48" s="66" t="s">
        <v>149</v>
      </c>
      <c r="B48" s="241" t="s">
        <v>156</v>
      </c>
    </row>
    <row r="49" spans="1:2" ht="33" customHeight="1">
      <c r="A49" s="66" t="s">
        <v>149</v>
      </c>
      <c r="B49" s="188" t="s">
        <v>368</v>
      </c>
    </row>
    <row r="50" spans="1:2">
      <c r="A50" s="64">
        <v>4.2</v>
      </c>
      <c r="B50" s="243" t="s">
        <v>55</v>
      </c>
    </row>
    <row r="51" spans="1:2" ht="60" customHeight="1">
      <c r="A51" s="64"/>
      <c r="B51" s="243" t="s">
        <v>155</v>
      </c>
    </row>
    <row r="52" spans="1:2" ht="18.75" customHeight="1">
      <c r="A52" s="64">
        <v>4.3</v>
      </c>
      <c r="B52" s="243" t="s">
        <v>56</v>
      </c>
    </row>
    <row r="53" spans="1:2" ht="60.75" customHeight="1">
      <c r="A53" s="64" t="s">
        <v>57</v>
      </c>
      <c r="B53" s="189" t="s">
        <v>350</v>
      </c>
    </row>
    <row r="54" spans="1:2" ht="61.2" customHeight="1">
      <c r="A54" s="64" t="s">
        <v>58</v>
      </c>
      <c r="B54" s="241" t="s">
        <v>323</v>
      </c>
    </row>
    <row r="55" spans="1:2" ht="70.5" customHeight="1">
      <c r="A55" s="64" t="s">
        <v>59</v>
      </c>
      <c r="B55" s="189" t="s">
        <v>349</v>
      </c>
    </row>
    <row r="56" spans="1:2">
      <c r="A56" s="64"/>
      <c r="B56" s="241"/>
    </row>
    <row r="57" spans="1:2">
      <c r="A57" s="65">
        <v>5</v>
      </c>
      <c r="B57" s="243" t="s">
        <v>267</v>
      </c>
    </row>
    <row r="58" spans="1:2" ht="44.25" customHeight="1">
      <c r="A58" s="64">
        <v>5.0999999999999996</v>
      </c>
      <c r="B58" s="189" t="s">
        <v>419</v>
      </c>
    </row>
    <row r="59" spans="1:2" ht="18.75" customHeight="1">
      <c r="A59" s="64">
        <v>5.2</v>
      </c>
      <c r="B59" s="188" t="s">
        <v>420</v>
      </c>
    </row>
    <row r="60" spans="1:2" ht="118.2" customHeight="1">
      <c r="A60" s="64">
        <v>5.3</v>
      </c>
      <c r="B60" s="188" t="s">
        <v>421</v>
      </c>
    </row>
    <row r="61" spans="1:2" ht="54.6" customHeight="1">
      <c r="A61" s="64">
        <v>5.4</v>
      </c>
      <c r="B61" s="188" t="s">
        <v>444</v>
      </c>
    </row>
    <row r="62" spans="1:2" ht="33" customHeight="1">
      <c r="A62" s="64">
        <v>5.5</v>
      </c>
      <c r="B62" s="189" t="s">
        <v>324</v>
      </c>
    </row>
    <row r="63" spans="1:2" ht="42.6" customHeight="1">
      <c r="A63" s="64">
        <v>5.6</v>
      </c>
      <c r="B63" s="188" t="s">
        <v>448</v>
      </c>
    </row>
    <row r="64" spans="1:2">
      <c r="A64" s="64"/>
      <c r="B64" s="243"/>
    </row>
    <row r="65" spans="1:2">
      <c r="A65" s="65">
        <v>6</v>
      </c>
      <c r="B65" s="243" t="s">
        <v>60</v>
      </c>
    </row>
    <row r="66" spans="1:2">
      <c r="A66" s="64"/>
      <c r="B66" s="241" t="s">
        <v>61</v>
      </c>
    </row>
    <row r="67" spans="1:2">
      <c r="A67" s="64"/>
      <c r="B67" s="241"/>
    </row>
    <row r="68" spans="1:2">
      <c r="A68" s="65">
        <v>7</v>
      </c>
      <c r="B68" s="243" t="s">
        <v>62</v>
      </c>
    </row>
    <row r="69" spans="1:2" ht="17.25" customHeight="1">
      <c r="A69" s="65"/>
      <c r="B69" s="241" t="s">
        <v>63</v>
      </c>
    </row>
    <row r="70" spans="1:2">
      <c r="A70" s="65"/>
      <c r="B70" s="241"/>
    </row>
    <row r="71" spans="1:2">
      <c r="A71" s="65">
        <v>8</v>
      </c>
      <c r="B71" s="243" t="s">
        <v>64</v>
      </c>
    </row>
    <row r="72" spans="1:2" ht="33.75" customHeight="1">
      <c r="A72" s="64"/>
      <c r="B72" s="241" t="s">
        <v>154</v>
      </c>
    </row>
    <row r="73" spans="1:2">
      <c r="A73" s="64"/>
      <c r="B73" s="241"/>
    </row>
    <row r="74" spans="1:2">
      <c r="A74" s="65">
        <v>9</v>
      </c>
      <c r="B74" s="243" t="s">
        <v>65</v>
      </c>
    </row>
    <row r="75" spans="1:2" ht="48.6" customHeight="1">
      <c r="A75" s="64"/>
      <c r="B75" s="188" t="s">
        <v>369</v>
      </c>
    </row>
    <row r="76" spans="1:2">
      <c r="A76" s="64"/>
      <c r="B76" s="241"/>
    </row>
    <row r="77" spans="1:2" ht="15.6" customHeight="1">
      <c r="A77" s="65">
        <v>10</v>
      </c>
      <c r="B77" s="243" t="s">
        <v>66</v>
      </c>
    </row>
    <row r="78" spans="1:2" ht="51" customHeight="1">
      <c r="A78" s="64">
        <v>10.1</v>
      </c>
      <c r="B78" s="275" t="s">
        <v>442</v>
      </c>
    </row>
    <row r="79" spans="1:2" ht="30.75" customHeight="1">
      <c r="A79" s="64">
        <v>10.199999999999999</v>
      </c>
      <c r="B79" s="189" t="s">
        <v>400</v>
      </c>
    </row>
    <row r="80" spans="1:2" ht="42.6" customHeight="1">
      <c r="A80" s="230"/>
      <c r="B80" s="364" t="s">
        <v>479</v>
      </c>
    </row>
    <row r="81" spans="1:2" ht="30.75" customHeight="1">
      <c r="A81" s="230"/>
      <c r="B81" s="333" t="s">
        <v>337</v>
      </c>
    </row>
    <row r="82" spans="1:2" ht="28.2" customHeight="1">
      <c r="A82" s="230"/>
      <c r="B82" s="334"/>
    </row>
    <row r="83" spans="1:2" ht="18" customHeight="1">
      <c r="B83" s="244"/>
    </row>
    <row r="84" spans="1:2" ht="124.8">
      <c r="A84" s="64">
        <v>10.3</v>
      </c>
      <c r="B84" s="365" t="s">
        <v>519</v>
      </c>
    </row>
    <row r="85" spans="1:2" ht="39.6">
      <c r="A85" s="64">
        <v>10.4</v>
      </c>
      <c r="B85" s="188" t="s">
        <v>523</v>
      </c>
    </row>
    <row r="86" spans="1:2">
      <c r="A86" s="64">
        <v>10.5</v>
      </c>
      <c r="B86" s="241" t="s">
        <v>67</v>
      </c>
    </row>
    <row r="87" spans="1:2" ht="22.5" customHeight="1">
      <c r="A87" s="64">
        <v>10.6</v>
      </c>
      <c r="B87" s="245" t="s">
        <v>153</v>
      </c>
    </row>
    <row r="88" spans="1:2" ht="26.4">
      <c r="A88" s="66" t="s">
        <v>149</v>
      </c>
      <c r="B88" s="233" t="s">
        <v>68</v>
      </c>
    </row>
    <row r="89" spans="1:2" ht="13.8">
      <c r="A89" s="66" t="s">
        <v>149</v>
      </c>
      <c r="B89" s="245" t="s">
        <v>152</v>
      </c>
    </row>
    <row r="90" spans="1:2" ht="26.4">
      <c r="A90" s="66" t="s">
        <v>149</v>
      </c>
      <c r="B90" s="233" t="s">
        <v>151</v>
      </c>
    </row>
    <row r="91" spans="1:2" ht="26.4">
      <c r="A91" s="66" t="s">
        <v>149</v>
      </c>
      <c r="B91" s="233" t="s">
        <v>343</v>
      </c>
    </row>
    <row r="92" spans="1:2">
      <c r="A92" s="64">
        <v>10.7</v>
      </c>
      <c r="B92" s="243" t="s">
        <v>69</v>
      </c>
    </row>
    <row r="93" spans="1:2">
      <c r="A93" s="64"/>
      <c r="B93" s="243"/>
    </row>
    <row r="94" spans="1:2">
      <c r="A94" s="65">
        <v>11</v>
      </c>
      <c r="B94" s="243" t="s">
        <v>309</v>
      </c>
    </row>
    <row r="95" spans="1:2" ht="26.4">
      <c r="A95" s="64">
        <v>11.1</v>
      </c>
      <c r="B95" s="189" t="s">
        <v>70</v>
      </c>
    </row>
    <row r="96" spans="1:2" ht="13.8">
      <c r="A96" s="66" t="s">
        <v>149</v>
      </c>
      <c r="B96" s="189" t="s">
        <v>150</v>
      </c>
    </row>
    <row r="97" spans="1:2" ht="13.8">
      <c r="A97" s="66" t="s">
        <v>149</v>
      </c>
      <c r="B97" s="241" t="s">
        <v>441</v>
      </c>
    </row>
    <row r="98" spans="1:2" ht="26.4">
      <c r="A98" s="66" t="s">
        <v>149</v>
      </c>
      <c r="B98" s="189" t="s">
        <v>339</v>
      </c>
    </row>
    <row r="99" spans="1:2" ht="13.8">
      <c r="A99" s="66" t="s">
        <v>149</v>
      </c>
      <c r="B99" s="189" t="s">
        <v>424</v>
      </c>
    </row>
    <row r="100" spans="1:2" ht="13.8">
      <c r="A100" s="66" t="s">
        <v>149</v>
      </c>
      <c r="B100" s="189" t="s">
        <v>345</v>
      </c>
    </row>
    <row r="101" spans="1:2" ht="13.8">
      <c r="A101" s="66" t="s">
        <v>149</v>
      </c>
      <c r="B101" s="189" t="s">
        <v>344</v>
      </c>
    </row>
    <row r="102" spans="1:2" ht="39.6">
      <c r="A102" s="64">
        <v>11.2</v>
      </c>
      <c r="B102" s="241" t="s">
        <v>310</v>
      </c>
    </row>
    <row r="103" spans="1:2">
      <c r="A103" s="64"/>
      <c r="B103" s="241"/>
    </row>
    <row r="104" spans="1:2">
      <c r="A104" s="65">
        <v>12</v>
      </c>
      <c r="B104" s="243" t="s">
        <v>71</v>
      </c>
    </row>
    <row r="105" spans="1:2" ht="52.8">
      <c r="A105" s="64">
        <v>12.1</v>
      </c>
      <c r="B105" s="246" t="s">
        <v>72</v>
      </c>
    </row>
  </sheetData>
  <sheetProtection password="8AB6" sheet="1" objects="1" scenarios="1" selectLockedCells="1"/>
  <customSheetViews>
    <customSheetView guid="{7939F572-FA76-43C9-9413-E5028C02F785}" scale="90" showPageBreaks="1" showRowCol="0" printArea="1" view="pageBreakPreview" topLeftCell="A77">
      <selection activeCell="B80" sqref="B80"/>
      <rowBreaks count="1" manualBreakCount="1">
        <brk id="84" max="3" man="1"/>
      </rowBreaks>
      <pageMargins left="0.23622047244094491" right="0.23622047244094491" top="0.74803149606299213" bottom="0.74803149606299213" header="0.31496062992125984" footer="0.31496062992125984"/>
      <printOptions horizontalCentered="1"/>
      <pageSetup paperSize="9" scale="70" firstPageNumber="0" orientation="portrait" horizontalDpi="300" verticalDpi="300" r:id="rId1"/>
      <headerFooter alignWithMargins="0">
        <oddFooter>&amp;LPage &amp;P of &amp;N&amp;C&amp;A</oddFooter>
      </headerFooter>
    </customSheetView>
    <customSheetView guid="{60809602-2E1C-4577-AF65-A0178D49974A}" showPageBreaks="1" showRowCol="0" printArea="1" topLeftCell="A34">
      <selection activeCell="B80" sqref="B80"/>
      <pageMargins left="0.23622047244094491" right="0.23622047244094491" top="0.74803149606299213" bottom="0.74803149606299213" header="0.31496062992125984" footer="0.31496062992125984"/>
      <printOptions horizontalCentered="1"/>
      <pageSetup paperSize="9" scale="70" firstPageNumber="0" orientation="portrait" horizontalDpi="300" verticalDpi="300" r:id="rId2"/>
      <headerFooter alignWithMargins="0">
        <oddFooter>&amp;LPage &amp;P of &amp;N&amp;C&amp;A</oddFooter>
      </headerFooter>
    </customSheetView>
    <customSheetView guid="{25B98620-EDD2-439F-B24E-5614D37893CC}" showRowCol="0" topLeftCell="A34">
      <selection activeCell="B80" sqref="B80"/>
      <pageMargins left="0.23622047244094491" right="0.23622047244094491" top="0.74803149606299213" bottom="0.74803149606299213" header="0.31496062992125984" footer="0.31496062992125984"/>
      <printOptions horizontalCentered="1"/>
      <pageSetup paperSize="9" scale="70" firstPageNumber="0" orientation="portrait" horizontalDpi="300" verticalDpi="300" r:id="rId3"/>
      <headerFooter alignWithMargins="0">
        <oddFooter>&amp;LPage &amp;P of &amp;N&amp;C&amp;A</oddFooter>
      </headerFooter>
    </customSheetView>
  </customSheetViews>
  <mergeCells count="1">
    <mergeCell ref="B81:B82"/>
  </mergeCells>
  <printOptions horizontalCentered="1"/>
  <pageMargins left="0.23622047244094491" right="0.23622047244094491" top="0.74803149606299213" bottom="0.74803149606299213" header="0.31496062992125984" footer="0.31496062992125984"/>
  <pageSetup paperSize="9" scale="25" firstPageNumber="0" orientation="portrait" horizontalDpi="300" verticalDpi="300" r:id="rId4"/>
  <headerFooter alignWithMargins="0">
    <oddFooter>&amp;LPage &amp;P of &amp;N&amp;C&amp;A</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159"/>
  <sheetViews>
    <sheetView view="pageBreakPreview" zoomScaleNormal="100" zoomScaleSheetLayoutView="100" workbookViewId="0">
      <selection activeCell="C5" sqref="C5"/>
    </sheetView>
  </sheetViews>
  <sheetFormatPr defaultColWidth="8.6640625" defaultRowHeight="13.2"/>
  <cols>
    <col min="1" max="1" width="13.5546875" style="77" customWidth="1"/>
    <col min="2" max="2" width="124.109375" style="141" customWidth="1"/>
    <col min="3" max="3" width="19.5546875" style="302" customWidth="1"/>
    <col min="4" max="4" width="73.109375" style="256" customWidth="1"/>
    <col min="5" max="16384" width="8.6640625" style="256"/>
  </cols>
  <sheetData>
    <row r="1" spans="1:4" ht="94.5" customHeight="1"/>
    <row r="3" spans="1:4">
      <c r="A3" s="282">
        <v>13</v>
      </c>
      <c r="B3" s="73" t="s">
        <v>73</v>
      </c>
    </row>
    <row r="4" spans="1:4" ht="39.6">
      <c r="A4" s="283"/>
      <c r="B4" s="104" t="s">
        <v>158</v>
      </c>
      <c r="C4" s="303"/>
      <c r="D4" s="257"/>
    </row>
    <row r="5" spans="1:4">
      <c r="A5" s="284">
        <v>13.1</v>
      </c>
      <c r="B5" s="170" t="s">
        <v>351</v>
      </c>
      <c r="C5" s="105" t="s">
        <v>18</v>
      </c>
    </row>
    <row r="6" spans="1:4">
      <c r="A6" s="284">
        <v>13.2</v>
      </c>
      <c r="B6" s="190" t="s">
        <v>370</v>
      </c>
      <c r="C6" s="105" t="s">
        <v>18</v>
      </c>
    </row>
    <row r="7" spans="1:4" ht="26.4">
      <c r="A7" s="284">
        <v>13.3</v>
      </c>
      <c r="B7" s="182" t="s">
        <v>371</v>
      </c>
      <c r="C7" s="105" t="s">
        <v>18</v>
      </c>
    </row>
    <row r="8" spans="1:4">
      <c r="A8" s="284">
        <v>13.4</v>
      </c>
      <c r="B8" s="174" t="s">
        <v>74</v>
      </c>
      <c r="C8" s="105" t="s">
        <v>18</v>
      </c>
      <c r="D8" s="257"/>
    </row>
    <row r="9" spans="1:4" ht="26.4">
      <c r="A9" s="284">
        <v>13.5</v>
      </c>
      <c r="B9" s="170" t="s">
        <v>161</v>
      </c>
      <c r="C9" s="105" t="s">
        <v>18</v>
      </c>
    </row>
    <row r="10" spans="1:4" ht="14.25" customHeight="1">
      <c r="A10" s="335">
        <v>13.6</v>
      </c>
      <c r="B10" s="106" t="s">
        <v>75</v>
      </c>
      <c r="C10" s="105" t="s">
        <v>18</v>
      </c>
    </row>
    <row r="11" spans="1:4">
      <c r="A11" s="335"/>
      <c r="B11" s="192" t="s">
        <v>372</v>
      </c>
      <c r="C11" s="105" t="s">
        <v>18</v>
      </c>
    </row>
    <row r="12" spans="1:4">
      <c r="A12" s="335"/>
      <c r="B12" s="107" t="s">
        <v>313</v>
      </c>
      <c r="C12" s="105" t="s">
        <v>18</v>
      </c>
    </row>
    <row r="13" spans="1:4">
      <c r="A13" s="335"/>
      <c r="B13" s="107" t="s">
        <v>314</v>
      </c>
      <c r="C13" s="105" t="s">
        <v>18</v>
      </c>
    </row>
    <row r="14" spans="1:4" ht="14.25" customHeight="1">
      <c r="A14" s="335"/>
      <c r="B14" s="191" t="s">
        <v>346</v>
      </c>
      <c r="C14" s="105" t="s">
        <v>18</v>
      </c>
    </row>
    <row r="15" spans="1:4" ht="14.25" customHeight="1">
      <c r="A15" s="284"/>
      <c r="B15" s="107" t="s">
        <v>315</v>
      </c>
      <c r="C15" s="105"/>
    </row>
    <row r="16" spans="1:4" ht="31.95" customHeight="1">
      <c r="A16" s="284">
        <v>13.7</v>
      </c>
      <c r="B16" s="195" t="s">
        <v>373</v>
      </c>
      <c r="C16" s="105" t="s">
        <v>18</v>
      </c>
    </row>
    <row r="17" spans="1:3" ht="21" customHeight="1">
      <c r="A17" s="284">
        <v>13.8</v>
      </c>
      <c r="B17" s="190" t="s">
        <v>352</v>
      </c>
      <c r="C17" s="105" t="s">
        <v>18</v>
      </c>
    </row>
    <row r="18" spans="1:3" ht="19.95" customHeight="1">
      <c r="A18" s="284">
        <v>13.9</v>
      </c>
      <c r="B18" s="190" t="s">
        <v>374</v>
      </c>
      <c r="C18" s="105" t="s">
        <v>18</v>
      </c>
    </row>
    <row r="19" spans="1:3" ht="41.4" customHeight="1">
      <c r="A19" s="285" t="s">
        <v>159</v>
      </c>
      <c r="B19" s="190" t="s">
        <v>375</v>
      </c>
      <c r="C19" s="105" t="s">
        <v>18</v>
      </c>
    </row>
    <row r="20" spans="1:3" ht="33" customHeight="1">
      <c r="A20" s="286">
        <v>13.11</v>
      </c>
      <c r="B20" s="190" t="s">
        <v>376</v>
      </c>
      <c r="C20" s="105" t="s">
        <v>18</v>
      </c>
    </row>
    <row r="21" spans="1:3" ht="34.200000000000003" customHeight="1">
      <c r="A21" s="284">
        <v>13.12</v>
      </c>
      <c r="B21" s="193" t="s">
        <v>353</v>
      </c>
      <c r="C21" s="105" t="s">
        <v>18</v>
      </c>
    </row>
    <row r="22" spans="1:3" ht="39.6">
      <c r="A22" s="284">
        <v>13.15</v>
      </c>
      <c r="B22" s="195" t="s">
        <v>160</v>
      </c>
      <c r="C22" s="105" t="s">
        <v>18</v>
      </c>
    </row>
    <row r="23" spans="1:3" ht="55.5" customHeight="1">
      <c r="A23" s="284">
        <v>13.16</v>
      </c>
      <c r="B23" s="190" t="s">
        <v>377</v>
      </c>
      <c r="C23" s="105" t="s">
        <v>18</v>
      </c>
    </row>
    <row r="24" spans="1:3" ht="52.8">
      <c r="A24" s="284">
        <v>13.17</v>
      </c>
      <c r="B24" s="190" t="s">
        <v>378</v>
      </c>
      <c r="C24" s="105" t="s">
        <v>18</v>
      </c>
    </row>
    <row r="25" spans="1:3">
      <c r="A25" s="74"/>
      <c r="B25" s="75"/>
      <c r="C25" s="305"/>
    </row>
    <row r="26" spans="1:3" ht="15" customHeight="1">
      <c r="A26" s="200">
        <v>13.18</v>
      </c>
      <c r="B26" s="167" t="s">
        <v>382</v>
      </c>
      <c r="C26" s="167"/>
    </row>
    <row r="27" spans="1:3" ht="31.2" customHeight="1">
      <c r="A27" s="200"/>
      <c r="B27" s="201" t="s">
        <v>390</v>
      </c>
      <c r="C27" s="167"/>
    </row>
    <row r="28" spans="1:3" ht="91.2" customHeight="1" thickBot="1">
      <c r="A28" s="287" t="s">
        <v>236</v>
      </c>
      <c r="B28" s="174" t="s">
        <v>391</v>
      </c>
      <c r="C28" s="105" t="s">
        <v>18</v>
      </c>
    </row>
    <row r="29" spans="1:3">
      <c r="A29" s="185"/>
      <c r="B29" s="295" t="s">
        <v>76</v>
      </c>
      <c r="C29" s="76"/>
    </row>
    <row r="30" spans="1:3" ht="61.95" customHeight="1" thickBot="1">
      <c r="A30" s="288"/>
      <c r="B30" s="194" t="s">
        <v>148</v>
      </c>
      <c r="C30" s="297"/>
    </row>
    <row r="31" spans="1:3" ht="27" thickBot="1">
      <c r="A31" s="287" t="s">
        <v>237</v>
      </c>
      <c r="B31" s="174" t="s">
        <v>383</v>
      </c>
      <c r="C31" s="105" t="s">
        <v>18</v>
      </c>
    </row>
    <row r="32" spans="1:3">
      <c r="A32" s="185"/>
      <c r="B32" s="295" t="s">
        <v>76</v>
      </c>
      <c r="C32" s="75"/>
    </row>
    <row r="33" spans="1:3" ht="72" customHeight="1" thickBot="1">
      <c r="A33" s="185"/>
      <c r="B33" s="194" t="s">
        <v>148</v>
      </c>
      <c r="C33" s="297"/>
    </row>
    <row r="34" spans="1:3" ht="46.95" customHeight="1" thickBot="1">
      <c r="A34" s="288" t="s">
        <v>268</v>
      </c>
      <c r="B34" s="276" t="s">
        <v>445</v>
      </c>
      <c r="C34" s="105" t="s">
        <v>18</v>
      </c>
    </row>
    <row r="35" spans="1:3">
      <c r="A35" s="185"/>
      <c r="B35" s="295" t="s">
        <v>76</v>
      </c>
      <c r="C35" s="297"/>
    </row>
    <row r="36" spans="1:3" ht="74.400000000000006" customHeight="1" thickBot="1">
      <c r="A36" s="185"/>
      <c r="B36" s="194" t="s">
        <v>148</v>
      </c>
      <c r="C36" s="297"/>
    </row>
    <row r="37" spans="1:3" ht="53.4" thickBot="1">
      <c r="A37" s="288" t="s">
        <v>269</v>
      </c>
      <c r="B37" s="258" t="s">
        <v>425</v>
      </c>
      <c r="C37" s="105" t="s">
        <v>18</v>
      </c>
    </row>
    <row r="38" spans="1:3">
      <c r="A38" s="185"/>
      <c r="B38" s="295" t="s">
        <v>76</v>
      </c>
      <c r="C38" s="297"/>
    </row>
    <row r="39" spans="1:3" ht="63.6" customHeight="1" thickBot="1">
      <c r="A39" s="185"/>
      <c r="B39" s="194" t="s">
        <v>148</v>
      </c>
      <c r="C39" s="297"/>
    </row>
    <row r="40" spans="1:3" ht="39.6" customHeight="1" thickBot="1">
      <c r="A40" s="288" t="s">
        <v>270</v>
      </c>
      <c r="B40" s="196" t="s">
        <v>426</v>
      </c>
      <c r="C40" s="105" t="s">
        <v>18</v>
      </c>
    </row>
    <row r="41" spans="1:3">
      <c r="A41" s="185"/>
      <c r="B41" s="295" t="s">
        <v>76</v>
      </c>
      <c r="C41" s="297"/>
    </row>
    <row r="42" spans="1:3" ht="62.4" customHeight="1" thickBot="1">
      <c r="A42" s="185"/>
      <c r="B42" s="194" t="s">
        <v>148</v>
      </c>
      <c r="C42" s="297"/>
    </row>
    <row r="43" spans="1:3" ht="26.4" customHeight="1" thickBot="1">
      <c r="A43" s="288" t="s">
        <v>271</v>
      </c>
      <c r="B43" s="212" t="s">
        <v>392</v>
      </c>
      <c r="C43" s="105" t="s">
        <v>18</v>
      </c>
    </row>
    <row r="44" spans="1:3">
      <c r="A44" s="185"/>
      <c r="B44" s="295" t="s">
        <v>76</v>
      </c>
      <c r="C44" s="297"/>
    </row>
    <row r="45" spans="1:3" ht="78.599999999999994" customHeight="1" thickBot="1">
      <c r="A45" s="185"/>
      <c r="B45" s="194" t="s">
        <v>148</v>
      </c>
      <c r="C45" s="297"/>
    </row>
    <row r="46" spans="1:3" ht="32.4" customHeight="1" thickBot="1">
      <c r="A46" s="288" t="s">
        <v>384</v>
      </c>
      <c r="B46" s="212" t="s">
        <v>446</v>
      </c>
      <c r="C46" s="105" t="s">
        <v>18</v>
      </c>
    </row>
    <row r="47" spans="1:3">
      <c r="A47" s="185"/>
      <c r="B47" s="295" t="s">
        <v>76</v>
      </c>
      <c r="C47" s="297"/>
    </row>
    <row r="48" spans="1:3" ht="74.400000000000006" customHeight="1" thickBot="1">
      <c r="A48" s="185"/>
      <c r="B48" s="194" t="s">
        <v>148</v>
      </c>
      <c r="C48" s="297"/>
    </row>
    <row r="49" spans="1:3" ht="48.6" customHeight="1" thickBot="1">
      <c r="A49" s="288" t="s">
        <v>385</v>
      </c>
      <c r="B49" s="196" t="s">
        <v>427</v>
      </c>
      <c r="C49" s="105" t="s">
        <v>18</v>
      </c>
    </row>
    <row r="50" spans="1:3">
      <c r="A50" s="185"/>
      <c r="B50" s="295" t="s">
        <v>76</v>
      </c>
      <c r="C50" s="297"/>
    </row>
    <row r="51" spans="1:3" ht="61.2" customHeight="1" thickBot="1">
      <c r="A51" s="185"/>
      <c r="B51" s="194" t="s">
        <v>148</v>
      </c>
      <c r="C51" s="297"/>
    </row>
    <row r="52" spans="1:3" ht="106.2" thickBot="1">
      <c r="A52" s="288" t="s">
        <v>386</v>
      </c>
      <c r="B52" s="276" t="s">
        <v>447</v>
      </c>
      <c r="C52" s="105" t="s">
        <v>18</v>
      </c>
    </row>
    <row r="53" spans="1:3">
      <c r="A53" s="185"/>
      <c r="B53" s="295" t="s">
        <v>76</v>
      </c>
      <c r="C53" s="297"/>
    </row>
    <row r="54" spans="1:3" ht="68.400000000000006" customHeight="1" thickBot="1">
      <c r="A54" s="185"/>
      <c r="B54" s="194" t="s">
        <v>148</v>
      </c>
      <c r="C54" s="297"/>
    </row>
    <row r="55" spans="1:3" ht="49.95" customHeight="1" thickBot="1">
      <c r="A55" s="288" t="s">
        <v>387</v>
      </c>
      <c r="B55" s="201" t="s">
        <v>452</v>
      </c>
      <c r="C55" s="105" t="s">
        <v>18</v>
      </c>
    </row>
    <row r="56" spans="1:3">
      <c r="A56" s="185"/>
      <c r="B56" s="295" t="s">
        <v>76</v>
      </c>
      <c r="C56" s="297"/>
    </row>
    <row r="57" spans="1:3" ht="72.599999999999994" customHeight="1" thickBot="1">
      <c r="A57" s="185"/>
      <c r="B57" s="194" t="s">
        <v>148</v>
      </c>
      <c r="C57" s="297"/>
    </row>
    <row r="58" spans="1:3">
      <c r="A58" s="185"/>
      <c r="B58" s="296"/>
      <c r="C58" s="297"/>
    </row>
    <row r="59" spans="1:3" ht="94.95" customHeight="1" thickBot="1">
      <c r="A59" s="288" t="s">
        <v>388</v>
      </c>
      <c r="B59" s="277" t="s">
        <v>469</v>
      </c>
      <c r="C59" s="105" t="s">
        <v>18</v>
      </c>
    </row>
    <row r="60" spans="1:3">
      <c r="A60" s="185"/>
      <c r="B60" s="295" t="s">
        <v>76</v>
      </c>
      <c r="C60" s="297"/>
    </row>
    <row r="61" spans="1:3" ht="51.6" customHeight="1" thickBot="1">
      <c r="A61" s="185"/>
      <c r="B61" s="194" t="s">
        <v>148</v>
      </c>
      <c r="C61" s="297"/>
    </row>
    <row r="62" spans="1:3">
      <c r="A62" s="185"/>
      <c r="B62" s="296"/>
      <c r="C62" s="297"/>
    </row>
    <row r="63" spans="1:3" ht="133.94999999999999" customHeight="1" thickBot="1">
      <c r="A63" s="288" t="s">
        <v>389</v>
      </c>
      <c r="B63" s="258" t="s">
        <v>428</v>
      </c>
      <c r="C63" s="105" t="s">
        <v>18</v>
      </c>
    </row>
    <row r="64" spans="1:3">
      <c r="A64" s="185"/>
      <c r="B64" s="295" t="s">
        <v>76</v>
      </c>
      <c r="C64" s="297"/>
    </row>
    <row r="65" spans="1:3" ht="55.95" customHeight="1" thickBot="1">
      <c r="A65" s="185"/>
      <c r="B65" s="194" t="s">
        <v>148</v>
      </c>
      <c r="C65" s="297"/>
    </row>
    <row r="66" spans="1:3">
      <c r="A66" s="185"/>
      <c r="B66" s="296"/>
      <c r="C66" s="297"/>
    </row>
    <row r="67" spans="1:3">
      <c r="A67" s="74"/>
      <c r="B67" s="297"/>
      <c r="C67" s="297"/>
    </row>
    <row r="68" spans="1:3" ht="13.35" customHeight="1">
      <c r="A68" s="289">
        <v>13.19</v>
      </c>
      <c r="B68" s="183" t="s">
        <v>365</v>
      </c>
    </row>
    <row r="69" spans="1:3" ht="57" customHeight="1" thickBot="1">
      <c r="A69" s="290" t="s">
        <v>236</v>
      </c>
      <c r="B69" s="182" t="s">
        <v>77</v>
      </c>
      <c r="C69" s="105" t="s">
        <v>18</v>
      </c>
    </row>
    <row r="70" spans="1:3" ht="14.25" customHeight="1">
      <c r="A70" s="74"/>
      <c r="B70" s="298" t="s">
        <v>76</v>
      </c>
      <c r="C70" s="297"/>
    </row>
    <row r="71" spans="1:3" ht="72" customHeight="1" thickBot="1">
      <c r="A71" s="74"/>
      <c r="B71" s="168" t="s">
        <v>148</v>
      </c>
      <c r="C71" s="304"/>
    </row>
    <row r="72" spans="1:3">
      <c r="A72" s="74"/>
      <c r="B72" s="297"/>
      <c r="C72" s="297"/>
    </row>
    <row r="73" spans="1:3" ht="13.8" thickBot="1">
      <c r="A73" s="290" t="s">
        <v>237</v>
      </c>
      <c r="B73" s="174" t="s">
        <v>354</v>
      </c>
      <c r="C73" s="105" t="s">
        <v>18</v>
      </c>
    </row>
    <row r="74" spans="1:3">
      <c r="A74" s="74"/>
      <c r="B74" s="298" t="s">
        <v>76</v>
      </c>
      <c r="C74" s="76"/>
    </row>
    <row r="75" spans="1:3" ht="72" customHeight="1" thickBot="1">
      <c r="A75" s="74"/>
      <c r="B75" s="168" t="s">
        <v>148</v>
      </c>
      <c r="C75" s="297"/>
    </row>
    <row r="76" spans="1:3">
      <c r="A76" s="74"/>
      <c r="B76" s="297"/>
      <c r="C76" s="297"/>
    </row>
    <row r="77" spans="1:3" ht="26.4" customHeight="1" thickBot="1">
      <c r="A77" s="290" t="s">
        <v>268</v>
      </c>
      <c r="B77" s="174" t="s">
        <v>355</v>
      </c>
      <c r="C77" s="105" t="s">
        <v>18</v>
      </c>
    </row>
    <row r="78" spans="1:3">
      <c r="B78" s="298" t="s">
        <v>76</v>
      </c>
      <c r="C78" s="76"/>
    </row>
    <row r="79" spans="1:3" ht="72" customHeight="1" thickBot="1">
      <c r="B79" s="168" t="s">
        <v>148</v>
      </c>
      <c r="C79" s="297"/>
    </row>
    <row r="80" spans="1:3" ht="16.5" customHeight="1">
      <c r="B80" s="299"/>
      <c r="C80" s="297"/>
    </row>
    <row r="81" spans="1:3" ht="27" thickBot="1">
      <c r="A81" s="290" t="s">
        <v>269</v>
      </c>
      <c r="B81" s="174" t="s">
        <v>356</v>
      </c>
      <c r="C81" s="105" t="s">
        <v>18</v>
      </c>
    </row>
    <row r="82" spans="1:3">
      <c r="A82" s="74"/>
      <c r="B82" s="298" t="s">
        <v>76</v>
      </c>
      <c r="C82" s="76"/>
    </row>
    <row r="83" spans="1:3" ht="65.25" customHeight="1" thickBot="1">
      <c r="A83" s="74"/>
      <c r="B83" s="168" t="s">
        <v>148</v>
      </c>
      <c r="C83" s="297"/>
    </row>
    <row r="84" spans="1:3" ht="15" customHeight="1">
      <c r="A84" s="74"/>
      <c r="B84" s="297"/>
      <c r="C84" s="297"/>
    </row>
    <row r="85" spans="1:3" ht="58.2" customHeight="1">
      <c r="A85" s="291">
        <v>13.2</v>
      </c>
      <c r="B85" s="278" t="s">
        <v>449</v>
      </c>
      <c r="C85" s="105" t="s">
        <v>18</v>
      </c>
    </row>
    <row r="86" spans="1:3" ht="12" customHeight="1">
      <c r="A86" s="74"/>
      <c r="B86" s="76"/>
      <c r="C86" s="117"/>
    </row>
    <row r="87" spans="1:3">
      <c r="A87" s="292">
        <v>13.21</v>
      </c>
      <c r="B87" s="167" t="s">
        <v>162</v>
      </c>
      <c r="C87" s="167"/>
    </row>
    <row r="88" spans="1:3" ht="53.4" thickBot="1">
      <c r="A88" s="284" t="s">
        <v>236</v>
      </c>
      <c r="B88" s="174" t="s">
        <v>326</v>
      </c>
      <c r="C88" s="105" t="s">
        <v>18</v>
      </c>
    </row>
    <row r="89" spans="1:3" ht="19.5" customHeight="1">
      <c r="A89" s="74"/>
      <c r="B89" s="298" t="s">
        <v>76</v>
      </c>
      <c r="C89" s="76"/>
    </row>
    <row r="90" spans="1:3" ht="70.5" customHeight="1" thickBot="1">
      <c r="A90" s="74"/>
      <c r="B90" s="168" t="s">
        <v>148</v>
      </c>
      <c r="C90" s="297"/>
    </row>
    <row r="91" spans="1:3" ht="70.95" customHeight="1" thickBot="1">
      <c r="A91" s="284" t="s">
        <v>237</v>
      </c>
      <c r="B91" s="108" t="s">
        <v>316</v>
      </c>
      <c r="C91" s="105" t="s">
        <v>18</v>
      </c>
    </row>
    <row r="92" spans="1:3">
      <c r="A92" s="74"/>
      <c r="B92" s="298" t="s">
        <v>76</v>
      </c>
      <c r="C92" s="76"/>
    </row>
    <row r="93" spans="1:3" ht="71.25" customHeight="1" thickBot="1">
      <c r="A93" s="74"/>
      <c r="B93" s="168" t="s">
        <v>148</v>
      </c>
      <c r="C93" s="297"/>
    </row>
    <row r="94" spans="1:3" ht="30.6" customHeight="1" thickBot="1">
      <c r="A94" s="284" t="s">
        <v>268</v>
      </c>
      <c r="B94" s="108" t="s">
        <v>163</v>
      </c>
      <c r="C94" s="105" t="s">
        <v>18</v>
      </c>
    </row>
    <row r="95" spans="1:3">
      <c r="A95" s="74"/>
      <c r="B95" s="298" t="s">
        <v>76</v>
      </c>
      <c r="C95" s="76"/>
    </row>
    <row r="96" spans="1:3" ht="65.25" customHeight="1" thickBot="1">
      <c r="A96" s="74"/>
      <c r="B96" s="168" t="s">
        <v>148</v>
      </c>
      <c r="C96" s="297"/>
    </row>
    <row r="98" spans="1:3">
      <c r="A98" s="293">
        <v>13.22</v>
      </c>
      <c r="B98" s="167" t="s">
        <v>164</v>
      </c>
      <c r="C98" s="167"/>
    </row>
    <row r="99" spans="1:3" ht="51.6" customHeight="1" thickBot="1">
      <c r="A99" s="284"/>
      <c r="B99" s="174" t="s">
        <v>431</v>
      </c>
      <c r="C99" s="105" t="s">
        <v>18</v>
      </c>
    </row>
    <row r="100" spans="1:3">
      <c r="A100" s="74"/>
      <c r="B100" s="298" t="s">
        <v>76</v>
      </c>
      <c r="C100" s="76"/>
    </row>
    <row r="101" spans="1:3" ht="66" customHeight="1" thickBot="1">
      <c r="A101" s="74"/>
      <c r="B101" s="168" t="s">
        <v>148</v>
      </c>
      <c r="C101" s="297"/>
    </row>
    <row r="103" spans="1:3">
      <c r="A103" s="293">
        <v>13.23</v>
      </c>
      <c r="B103" s="167" t="s">
        <v>311</v>
      </c>
    </row>
    <row r="104" spans="1:3" ht="63" customHeight="1" thickBot="1">
      <c r="A104" s="284"/>
      <c r="B104" s="182" t="s">
        <v>312</v>
      </c>
      <c r="C104" s="304" t="s">
        <v>18</v>
      </c>
    </row>
    <row r="105" spans="1:3">
      <c r="A105" s="74"/>
      <c r="B105" s="298" t="s">
        <v>76</v>
      </c>
    </row>
    <row r="106" spans="1:3" ht="56.25" customHeight="1" thickBot="1">
      <c r="A106" s="74"/>
      <c r="B106" s="168" t="s">
        <v>148</v>
      </c>
      <c r="C106" s="304"/>
    </row>
    <row r="107" spans="1:3">
      <c r="A107" s="294">
        <v>13.24</v>
      </c>
      <c r="B107" s="167" t="s">
        <v>458</v>
      </c>
      <c r="C107" s="304"/>
    </row>
    <row r="108" spans="1:3" ht="112.95" customHeight="1" thickBot="1">
      <c r="A108" s="294"/>
      <c r="B108" s="259" t="s">
        <v>459</v>
      </c>
      <c r="C108" s="105" t="s">
        <v>18</v>
      </c>
    </row>
    <row r="109" spans="1:3">
      <c r="A109" s="294"/>
      <c r="B109" s="298" t="s">
        <v>76</v>
      </c>
      <c r="C109" s="304"/>
    </row>
    <row r="110" spans="1:3" ht="62.4" customHeight="1" thickBot="1">
      <c r="B110" s="168" t="s">
        <v>148</v>
      </c>
    </row>
    <row r="111" spans="1:3" ht="19.95" customHeight="1">
      <c r="A111" s="289">
        <v>13.25</v>
      </c>
      <c r="B111" s="167" t="s">
        <v>348</v>
      </c>
    </row>
    <row r="112" spans="1:3" ht="42" customHeight="1" thickBot="1">
      <c r="B112" s="259" t="s">
        <v>357</v>
      </c>
      <c r="C112" s="105" t="s">
        <v>18</v>
      </c>
    </row>
    <row r="113" spans="1:3" ht="28.2" customHeight="1">
      <c r="B113" s="295" t="s">
        <v>76</v>
      </c>
    </row>
    <row r="114" spans="1:3" ht="65.400000000000006" customHeight="1" thickBot="1">
      <c r="B114" s="194" t="s">
        <v>148</v>
      </c>
      <c r="C114" s="304"/>
    </row>
    <row r="115" spans="1:3" ht="16.95" customHeight="1">
      <c r="A115" s="289">
        <v>13.26</v>
      </c>
      <c r="B115" s="167" t="s">
        <v>358</v>
      </c>
      <c r="C115" s="304"/>
    </row>
    <row r="116" spans="1:3" ht="43.95" customHeight="1" thickBot="1">
      <c r="B116" s="259" t="s">
        <v>432</v>
      </c>
      <c r="C116" s="105" t="s">
        <v>18</v>
      </c>
    </row>
    <row r="117" spans="1:3">
      <c r="B117" s="295" t="s">
        <v>76</v>
      </c>
      <c r="C117" s="304"/>
    </row>
    <row r="118" spans="1:3" ht="52.2" customHeight="1" thickBot="1">
      <c r="B118" s="194" t="s">
        <v>148</v>
      </c>
      <c r="C118" s="304"/>
    </row>
    <row r="119" spans="1:3" ht="27.6" customHeight="1">
      <c r="B119" s="296"/>
      <c r="C119" s="304"/>
    </row>
    <row r="120" spans="1:3">
      <c r="A120" s="289">
        <v>14</v>
      </c>
      <c r="B120" s="167" t="s">
        <v>433</v>
      </c>
      <c r="C120" s="304"/>
    </row>
    <row r="121" spans="1:3">
      <c r="B121" s="167"/>
      <c r="C121" s="304"/>
    </row>
    <row r="122" spans="1:3">
      <c r="A122" s="284"/>
      <c r="B122" s="195" t="s">
        <v>418</v>
      </c>
      <c r="C122" s="304"/>
    </row>
    <row r="123" spans="1:3">
      <c r="A123" s="284"/>
      <c r="B123" s="190"/>
      <c r="C123" s="105" t="s">
        <v>18</v>
      </c>
    </row>
    <row r="124" spans="1:3">
      <c r="A124" s="284"/>
      <c r="B124" s="190" t="s">
        <v>379</v>
      </c>
      <c r="C124" s="304"/>
    </row>
    <row r="125" spans="1:3">
      <c r="A125" s="284"/>
      <c r="B125" s="190" t="s">
        <v>380</v>
      </c>
      <c r="C125" s="105" t="s">
        <v>18</v>
      </c>
    </row>
    <row r="126" spans="1:3">
      <c r="A126" s="284"/>
      <c r="B126" s="182"/>
      <c r="C126" s="304"/>
    </row>
    <row r="127" spans="1:3" ht="18.600000000000001" customHeight="1">
      <c r="A127" s="203">
        <v>14.1</v>
      </c>
      <c r="B127" s="366" t="s">
        <v>165</v>
      </c>
      <c r="C127" s="367"/>
    </row>
    <row r="128" spans="1:3" ht="18.600000000000001" customHeight="1">
      <c r="A128" s="368" t="s">
        <v>359</v>
      </c>
      <c r="B128" s="369" t="s">
        <v>434</v>
      </c>
      <c r="C128" s="367"/>
    </row>
    <row r="129" spans="1:3" ht="63.6" customHeight="1">
      <c r="A129" s="203"/>
      <c r="B129" s="370" t="s">
        <v>460</v>
      </c>
      <c r="C129" s="371" t="s">
        <v>18</v>
      </c>
    </row>
    <row r="130" spans="1:3" ht="26.4">
      <c r="A130" s="368" t="s">
        <v>360</v>
      </c>
      <c r="B130" s="372" t="s">
        <v>438</v>
      </c>
      <c r="C130" s="373" t="s">
        <v>457</v>
      </c>
    </row>
    <row r="131" spans="1:3" ht="111.6" customHeight="1">
      <c r="A131" s="374" t="s">
        <v>480</v>
      </c>
      <c r="B131" s="375" t="s">
        <v>522</v>
      </c>
      <c r="C131" s="373" t="s">
        <v>18</v>
      </c>
    </row>
    <row r="132" spans="1:3">
      <c r="A132" s="250"/>
      <c r="B132" s="376"/>
      <c r="C132" s="377"/>
    </row>
    <row r="133" spans="1:3">
      <c r="A133" s="368" t="s">
        <v>468</v>
      </c>
      <c r="B133" s="378" t="s">
        <v>461</v>
      </c>
      <c r="C133" s="379" t="s">
        <v>462</v>
      </c>
    </row>
    <row r="134" spans="1:3" ht="260.39999999999998" customHeight="1">
      <c r="A134" s="380" t="s">
        <v>463</v>
      </c>
      <c r="B134" s="378" t="s">
        <v>481</v>
      </c>
      <c r="C134" s="381">
        <v>0.3</v>
      </c>
    </row>
    <row r="135" spans="1:3" ht="224.4">
      <c r="A135" s="380" t="s">
        <v>464</v>
      </c>
      <c r="B135" s="378" t="s">
        <v>516</v>
      </c>
      <c r="C135" s="381">
        <v>0.1</v>
      </c>
    </row>
    <row r="136" spans="1:3" ht="245.4" customHeight="1">
      <c r="A136" s="380" t="s">
        <v>465</v>
      </c>
      <c r="B136" s="378" t="s">
        <v>508</v>
      </c>
      <c r="C136" s="381">
        <v>0.1</v>
      </c>
    </row>
    <row r="137" spans="1:3" ht="290.39999999999998">
      <c r="A137" s="380" t="s">
        <v>466</v>
      </c>
      <c r="B137" s="378" t="s">
        <v>509</v>
      </c>
      <c r="C137" s="381">
        <v>0.5</v>
      </c>
    </row>
    <row r="138" spans="1:3">
      <c r="A138" s="250"/>
      <c r="B138" s="378" t="s">
        <v>451</v>
      </c>
      <c r="C138" s="379">
        <v>100</v>
      </c>
    </row>
    <row r="139" spans="1:3" s="313" customFormat="1" ht="66">
      <c r="A139" s="250"/>
      <c r="B139" s="382" t="s">
        <v>490</v>
      </c>
      <c r="C139" s="383">
        <v>0.6</v>
      </c>
    </row>
    <row r="140" spans="1:3" s="313" customFormat="1">
      <c r="A140" s="250"/>
      <c r="B140" s="300"/>
      <c r="C140" s="312"/>
    </row>
    <row r="141" spans="1:3" s="313" customFormat="1" ht="26.4">
      <c r="A141" s="384" t="s">
        <v>485</v>
      </c>
      <c r="B141" s="378" t="s">
        <v>482</v>
      </c>
      <c r="C141" s="379" t="s">
        <v>483</v>
      </c>
    </row>
    <row r="142" spans="1:3" s="313" customFormat="1" ht="79.2">
      <c r="A142" s="384" t="s">
        <v>486</v>
      </c>
      <c r="B142" s="385" t="s">
        <v>484</v>
      </c>
      <c r="C142" s="381">
        <v>1</v>
      </c>
    </row>
    <row r="143" spans="1:3" s="313" customFormat="1">
      <c r="A143" s="386"/>
      <c r="B143" s="378" t="s">
        <v>451</v>
      </c>
      <c r="C143" s="381">
        <v>1</v>
      </c>
    </row>
    <row r="144" spans="1:3" s="313" customFormat="1" ht="66">
      <c r="A144" s="386"/>
      <c r="B144" s="382" t="s">
        <v>489</v>
      </c>
      <c r="C144" s="431">
        <v>0.6</v>
      </c>
    </row>
    <row r="145" spans="1:3" s="313" customFormat="1">
      <c r="A145" s="250"/>
      <c r="B145" s="300"/>
      <c r="C145" s="312"/>
    </row>
    <row r="146" spans="1:3" s="313" customFormat="1">
      <c r="A146" s="250"/>
      <c r="B146" s="300"/>
      <c r="C146" s="312"/>
    </row>
    <row r="147" spans="1:3" s="313" customFormat="1" ht="26.4">
      <c r="A147" s="384" t="s">
        <v>491</v>
      </c>
      <c r="B147" s="378" t="s">
        <v>488</v>
      </c>
      <c r="C147" s="387" t="s">
        <v>487</v>
      </c>
    </row>
    <row r="148" spans="1:3" s="313" customFormat="1">
      <c r="A148" s="384" t="s">
        <v>492</v>
      </c>
      <c r="B148" s="385" t="s">
        <v>166</v>
      </c>
      <c r="C148" s="388">
        <v>80</v>
      </c>
    </row>
    <row r="149" spans="1:3" s="313" customFormat="1">
      <c r="A149" s="384" t="s">
        <v>493</v>
      </c>
      <c r="B149" s="385" t="s">
        <v>267</v>
      </c>
      <c r="C149" s="388">
        <v>20</v>
      </c>
    </row>
    <row r="150" spans="1:3" s="314" customFormat="1">
      <c r="A150" s="389"/>
      <c r="B150" s="378" t="s">
        <v>451</v>
      </c>
      <c r="C150" s="387">
        <v>100</v>
      </c>
    </row>
    <row r="151" spans="1:3" s="313" customFormat="1">
      <c r="A151" s="250"/>
      <c r="B151" s="300"/>
      <c r="C151" s="312"/>
    </row>
    <row r="152" spans="1:3">
      <c r="B152" s="300"/>
      <c r="C152" s="306"/>
    </row>
    <row r="153" spans="1:3" ht="20.25" customHeight="1">
      <c r="A153" s="77">
        <v>14.2</v>
      </c>
      <c r="B153" s="260" t="s">
        <v>166</v>
      </c>
      <c r="C153" s="169" t="s">
        <v>18</v>
      </c>
    </row>
    <row r="154" spans="1:3" ht="138.6" customHeight="1">
      <c r="A154" s="284"/>
      <c r="B154" s="174" t="s">
        <v>317</v>
      </c>
      <c r="C154" s="307"/>
    </row>
    <row r="155" spans="1:3">
      <c r="A155" s="102"/>
      <c r="B155" s="75"/>
    </row>
    <row r="156" spans="1:3">
      <c r="A156" s="74">
        <v>14.3</v>
      </c>
      <c r="B156" s="261" t="s">
        <v>167</v>
      </c>
    </row>
    <row r="157" spans="1:3">
      <c r="B157" s="262"/>
    </row>
    <row r="158" spans="1:3">
      <c r="B158" s="263" t="s">
        <v>436</v>
      </c>
    </row>
    <row r="159" spans="1:3">
      <c r="B159" s="301"/>
    </row>
  </sheetData>
  <sheetProtection password="8AB6" sheet="1" objects="1" scenarios="1" selectLockedCells="1"/>
  <protectedRanges>
    <protectedRange sqref="C98:C101 C104 C153 C129 C85:C96 C69:C81 C108 C112 C116 C125:C126 C123 C131:C132 C4:C67" name="Range6"/>
    <protectedRange sqref="B78:B80" name="Range5"/>
    <protectedRange sqref="B74:B75" name="Range4"/>
    <protectedRange sqref="B70:B71" name="Range3"/>
    <protectedRange sqref="B32:B66" name="Range2"/>
    <protectedRange sqref="B29:B30 B89:B90 B92:B93 B95:B96 B100:B101 B105:B107 B109:B111 B113:B115 B117:B119" name="Range1"/>
    <protectedRange sqref="C82:C84" name="Range6_1"/>
    <protectedRange sqref="B82 B84" name="Range5_1"/>
    <protectedRange sqref="B83" name="Range4_1"/>
  </protectedRanges>
  <customSheetViews>
    <customSheetView guid="{7939F572-FA76-43C9-9413-E5028C02F785}" scale="90" showPageBreaks="1" fitToPage="1" printArea="1" view="pageBreakPreview" topLeftCell="A138">
      <selection activeCell="C126" sqref="C126"/>
      <rowBreaks count="1" manualBreakCount="1">
        <brk id="98" max="2" man="1"/>
      </rowBreaks>
      <pageMargins left="0.23622047244094491" right="0.23622047244094491" top="0.74803149606299213" bottom="0.74803149606299213" header="0.31496062992125984" footer="0.31496062992125984"/>
      <printOptions horizontalCentered="1"/>
      <pageSetup paperSize="9" scale="91" firstPageNumber="0" fitToHeight="0" orientation="portrait" horizontalDpi="300" verticalDpi="300" r:id="rId1"/>
      <headerFooter alignWithMargins="0">
        <oddFooter>&amp;LPage &amp;P of &amp;N&amp;C&amp;A</oddFooter>
      </headerFooter>
    </customSheetView>
    <customSheetView guid="{60809602-2E1C-4577-AF65-A0178D49974A}" showPageBreaks="1" fitToPage="1" printArea="1" view="pageLayout" topLeftCell="A167">
      <selection activeCell="B141" sqref="B141"/>
      <rowBreaks count="7" manualBreakCount="7">
        <brk id="25" max="2" man="1"/>
        <brk id="46" max="2" man="1"/>
        <brk id="62" max="2" man="1"/>
        <brk id="86" max="2" man="1"/>
        <brk id="107" max="2" man="1"/>
        <brk id="120" max="2" man="1"/>
        <brk id="139" max="2" man="1"/>
      </rowBreaks>
      <pageMargins left="0.23622047244094491" right="0.23622047244094491" top="0.74803149606299213" bottom="0.74803149606299213" header="0.31496062992125984" footer="0.31496062992125984"/>
      <printOptions horizontalCentered="1"/>
      <pageSetup paperSize="9" scale="85" firstPageNumber="0" fitToHeight="0" orientation="portrait" horizontalDpi="300" verticalDpi="300" r:id="rId2"/>
      <headerFooter alignWithMargins="0">
        <oddFooter>&amp;LPage &amp;P of &amp;N&amp;C&amp;A</oddFooter>
      </headerFooter>
    </customSheetView>
    <customSheetView guid="{25B98620-EDD2-439F-B24E-5614D37893CC}" showPageBreaks="1" fitToPage="1" printArea="1" view="pageLayout" topLeftCell="A131">
      <selection activeCell="B136" sqref="B136"/>
      <rowBreaks count="7" manualBreakCount="7">
        <brk id="25" max="2" man="1"/>
        <brk id="46" max="2" man="1"/>
        <brk id="62" max="2" man="1"/>
        <brk id="86" max="2" man="1"/>
        <brk id="107" max="2" man="1"/>
        <brk id="120" max="2" man="1"/>
        <brk id="139" max="2" man="1"/>
      </rowBreaks>
      <pageMargins left="0.23622047244094491" right="0.23622047244094491" top="0.74803149606299213" bottom="0.74803149606299213" header="0.31496062992125984" footer="0.31496062992125984"/>
      <printOptions horizontalCentered="1"/>
      <pageSetup paperSize="9" scale="85" firstPageNumber="0" fitToHeight="0" orientation="portrait" horizontalDpi="300" verticalDpi="300" r:id="rId3"/>
      <headerFooter alignWithMargins="0">
        <oddFooter>&amp;LPage &amp;P of &amp;N&amp;C&amp;A</oddFooter>
      </headerFooter>
    </customSheetView>
  </customSheetViews>
  <mergeCells count="1">
    <mergeCell ref="A10:A14"/>
  </mergeCells>
  <dataValidations xWindow="729" yWindow="415" count="1">
    <dataValidation type="list" showInputMessage="1" showErrorMessage="1" errorTitle="Wrong Answer" error="Please select correct answer from the dropdown list." promptTitle="Compulsory" prompt="Answer &quot;Accept&quot; or &quot;Do not accept&quot; in response by doing the appropriate selection." sqref="C85:C86 C77 C69 C63 C31 C28 C88 C91 C94 C99 C104 C116 C153 C131:C132 C34 C37 C40 C43 C46 C49 C52 C55 C73 C81 C108 C112 C125:C126 C123 C129 C5:C24">
      <formula1>"Accept,Do not accept"</formula1>
      <formula2>0</formula2>
    </dataValidation>
  </dataValidations>
  <printOptions horizontalCentered="1"/>
  <pageMargins left="0.23622047244094491" right="0.23622047244094491" top="0.74803149606299213" bottom="0.74803149606299213" header="0.31496062992125984" footer="0.31496062992125984"/>
  <pageSetup paperSize="9" scale="64" firstPageNumber="0" fitToHeight="0" orientation="portrait" horizontalDpi="300" verticalDpi="300" r:id="rId4"/>
  <headerFooter alignWithMargins="0">
    <oddFooter>&amp;LPage &amp;P of &amp;N&amp;C&amp;A</oddFooter>
  </headerFooter>
  <rowBreaks count="6" manualBreakCount="6">
    <brk id="25" max="2" man="1"/>
    <brk id="45" max="2" man="1"/>
    <brk id="61" max="2" man="1"/>
    <brk id="85" max="2" man="1"/>
    <brk id="106" max="2" man="1"/>
    <brk id="119" max="2"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view="pageBreakPreview" zoomScaleNormal="115" zoomScaleSheetLayoutView="100" workbookViewId="0">
      <selection activeCell="C4" sqref="C4"/>
    </sheetView>
  </sheetViews>
  <sheetFormatPr defaultColWidth="8.6640625" defaultRowHeight="13.2"/>
  <cols>
    <col min="1" max="1" width="6.6640625" style="74" customWidth="1"/>
    <col min="2" max="2" width="87.33203125" style="109" customWidth="1"/>
    <col min="3" max="3" width="23" style="110" customWidth="1"/>
    <col min="4" max="16384" width="8.6640625" style="110"/>
  </cols>
  <sheetData>
    <row r="1" spans="1:3" ht="84.75" customHeight="1"/>
    <row r="3" spans="1:3" ht="13.8">
      <c r="B3" s="111" t="s">
        <v>333</v>
      </c>
      <c r="C3" s="173"/>
    </row>
    <row r="4" spans="1:3" ht="14.4">
      <c r="A4" s="112"/>
      <c r="B4" s="113"/>
      <c r="C4" s="103"/>
    </row>
    <row r="5" spans="1:3" ht="39.6">
      <c r="B5" s="114" t="s">
        <v>272</v>
      </c>
      <c r="C5" s="115"/>
    </row>
    <row r="6" spans="1:3" ht="27.6">
      <c r="A6" s="116" t="s">
        <v>78</v>
      </c>
      <c r="B6" s="175" t="s">
        <v>334</v>
      </c>
      <c r="C6" s="171"/>
    </row>
    <row r="7" spans="1:3">
      <c r="A7" s="232"/>
      <c r="B7" s="247"/>
      <c r="C7" s="117"/>
    </row>
    <row r="8" spans="1:3">
      <c r="A8" s="102">
        <v>1</v>
      </c>
      <c r="B8" s="210" t="s">
        <v>79</v>
      </c>
      <c r="C8" s="115"/>
    </row>
    <row r="9" spans="1:3">
      <c r="A9" s="231" t="s">
        <v>415</v>
      </c>
      <c r="B9" s="177"/>
      <c r="C9" s="115"/>
    </row>
    <row r="10" spans="1:3">
      <c r="A10" s="102"/>
      <c r="B10" s="185"/>
      <c r="C10" s="115"/>
    </row>
    <row r="11" spans="1:3" ht="14.25" customHeight="1">
      <c r="A11" s="231" t="s">
        <v>416</v>
      </c>
      <c r="B11" s="248"/>
      <c r="C11" s="117"/>
    </row>
    <row r="12" spans="1:3">
      <c r="A12" s="231" t="s">
        <v>417</v>
      </c>
      <c r="B12" s="249"/>
      <c r="C12" s="117"/>
    </row>
    <row r="13" spans="1:3">
      <c r="B13" s="250"/>
      <c r="C13" s="115"/>
    </row>
    <row r="14" spans="1:3">
      <c r="A14" s="74">
        <v>1.2</v>
      </c>
      <c r="B14" s="249" t="s">
        <v>168</v>
      </c>
      <c r="C14" s="117" t="s">
        <v>169</v>
      </c>
    </row>
    <row r="15" spans="1:3">
      <c r="A15" s="202" t="s">
        <v>170</v>
      </c>
      <c r="B15" s="251" t="s">
        <v>171</v>
      </c>
      <c r="C15" s="120">
        <v>80</v>
      </c>
    </row>
    <row r="16" spans="1:3">
      <c r="A16" s="202" t="s">
        <v>394</v>
      </c>
      <c r="B16" s="211" t="s">
        <v>273</v>
      </c>
      <c r="C16" s="120">
        <v>20</v>
      </c>
    </row>
    <row r="17" spans="1:3">
      <c r="A17" s="110"/>
      <c r="B17" s="200" t="s">
        <v>393</v>
      </c>
      <c r="C17" s="121">
        <v>100</v>
      </c>
    </row>
    <row r="18" spans="1:3">
      <c r="A18" s="110"/>
      <c r="B18" s="185"/>
      <c r="C18" s="122"/>
    </row>
    <row r="19" spans="1:3" ht="46.2" customHeight="1">
      <c r="A19" s="123">
        <v>1.3</v>
      </c>
      <c r="B19" s="252" t="s">
        <v>454</v>
      </c>
      <c r="C19" s="122"/>
    </row>
    <row r="20" spans="1:3" ht="14.4">
      <c r="A20" s="123"/>
      <c r="B20" s="253"/>
      <c r="C20" s="122"/>
    </row>
    <row r="21" spans="1:3" ht="41.4">
      <c r="A21" s="123">
        <v>1.4</v>
      </c>
      <c r="B21" s="176" t="s">
        <v>172</v>
      </c>
      <c r="C21" s="122"/>
    </row>
    <row r="22" spans="1:3" ht="13.8">
      <c r="A22" s="123"/>
      <c r="B22" s="176"/>
      <c r="C22" s="122"/>
    </row>
    <row r="23" spans="1:3" ht="13.8">
      <c r="A23" s="126">
        <v>2</v>
      </c>
      <c r="B23" s="254" t="s">
        <v>36</v>
      </c>
      <c r="C23" s="122"/>
    </row>
    <row r="24" spans="1:3" ht="27.6">
      <c r="A24" s="123">
        <v>2.1</v>
      </c>
      <c r="B24" s="126" t="s">
        <v>173</v>
      </c>
      <c r="C24" s="122"/>
    </row>
    <row r="25" spans="1:3" ht="27.6">
      <c r="A25" s="123">
        <v>2.2000000000000002</v>
      </c>
      <c r="B25" s="126" t="s">
        <v>274</v>
      </c>
      <c r="C25" s="122"/>
    </row>
    <row r="26" spans="1:3" ht="55.2">
      <c r="A26" s="123">
        <v>2.2999999999999998</v>
      </c>
      <c r="B26" s="123" t="s">
        <v>275</v>
      </c>
      <c r="C26" s="122"/>
    </row>
    <row r="27" spans="1:3" ht="41.4">
      <c r="A27" s="123">
        <v>2.4</v>
      </c>
      <c r="B27" s="126" t="s">
        <v>174</v>
      </c>
      <c r="C27" s="122"/>
    </row>
    <row r="28" spans="1:3" ht="27.6">
      <c r="A28" s="123">
        <v>2.5</v>
      </c>
      <c r="B28" s="126" t="s">
        <v>175</v>
      </c>
      <c r="C28" s="122"/>
    </row>
    <row r="29" spans="1:3" ht="27.6">
      <c r="A29" s="123">
        <v>2.6</v>
      </c>
      <c r="B29" s="126" t="s">
        <v>265</v>
      </c>
      <c r="C29" s="122"/>
    </row>
    <row r="30" spans="1:3" ht="41.4">
      <c r="A30" s="123">
        <v>2.7</v>
      </c>
      <c r="B30" s="180" t="s">
        <v>176</v>
      </c>
      <c r="C30" s="122"/>
    </row>
    <row r="31" spans="1:3" ht="27.6">
      <c r="A31" s="123">
        <v>2.8</v>
      </c>
      <c r="B31" s="126" t="s">
        <v>177</v>
      </c>
      <c r="C31" s="122"/>
    </row>
    <row r="32" spans="1:3" ht="41.4">
      <c r="A32" s="123">
        <v>2.9</v>
      </c>
      <c r="B32" s="206" t="s">
        <v>395</v>
      </c>
      <c r="C32" s="184"/>
    </row>
    <row r="33" spans="1:3" ht="41.4">
      <c r="A33" s="205">
        <v>2.1</v>
      </c>
      <c r="B33" s="23" t="s">
        <v>396</v>
      </c>
      <c r="C33" s="184"/>
    </row>
    <row r="34" spans="1:3" ht="69">
      <c r="A34" s="205">
        <v>2.11</v>
      </c>
      <c r="B34" s="126" t="s">
        <v>178</v>
      </c>
      <c r="C34" s="122"/>
    </row>
    <row r="35" spans="1:3" ht="55.2">
      <c r="A35" s="123">
        <v>2.12</v>
      </c>
      <c r="B35" s="126" t="s">
        <v>179</v>
      </c>
      <c r="C35" s="122"/>
    </row>
    <row r="36" spans="1:3" ht="13.8">
      <c r="A36" s="123">
        <v>2.13</v>
      </c>
      <c r="B36" s="126" t="s">
        <v>180</v>
      </c>
      <c r="C36" s="122"/>
    </row>
    <row r="37" spans="1:3" ht="13.8">
      <c r="A37" s="123">
        <v>2.14</v>
      </c>
      <c r="B37" s="126" t="s">
        <v>181</v>
      </c>
      <c r="C37" s="122"/>
    </row>
    <row r="38" spans="1:3" ht="27.6">
      <c r="A38" s="123">
        <v>2.15</v>
      </c>
      <c r="B38" s="126" t="s">
        <v>182</v>
      </c>
      <c r="C38" s="122"/>
    </row>
    <row r="39" spans="1:3" ht="41.4">
      <c r="A39" s="123">
        <v>2.16</v>
      </c>
      <c r="B39" s="126" t="s">
        <v>183</v>
      </c>
      <c r="C39" s="122"/>
    </row>
    <row r="40" spans="1:3" ht="55.8">
      <c r="A40" s="123">
        <v>2.17</v>
      </c>
      <c r="B40" s="126" t="s">
        <v>184</v>
      </c>
      <c r="C40" s="115"/>
    </row>
    <row r="41" spans="1:3" ht="27.6">
      <c r="A41" s="123">
        <v>2.1800000000000002</v>
      </c>
      <c r="B41" s="126" t="s">
        <v>185</v>
      </c>
      <c r="C41" s="115"/>
    </row>
    <row r="42" spans="1:3" ht="27.6">
      <c r="A42" s="123">
        <v>2.19</v>
      </c>
      <c r="B42" s="126" t="s">
        <v>186</v>
      </c>
      <c r="C42" s="128"/>
    </row>
    <row r="43" spans="1:3" ht="13.8">
      <c r="A43" s="123"/>
      <c r="B43" s="126"/>
      <c r="C43" s="128"/>
    </row>
    <row r="44" spans="1:3" ht="13.8">
      <c r="A44" s="129" t="s">
        <v>187</v>
      </c>
      <c r="B44" s="127" t="s">
        <v>80</v>
      </c>
      <c r="C44" s="128"/>
    </row>
    <row r="45" spans="1:3" ht="13.8">
      <c r="A45" s="130">
        <v>3.1</v>
      </c>
      <c r="B45" s="131" t="s">
        <v>188</v>
      </c>
      <c r="C45" s="128"/>
    </row>
    <row r="46" spans="1:3" ht="27.6">
      <c r="A46" s="130">
        <v>3.2</v>
      </c>
      <c r="B46" s="131" t="s">
        <v>189</v>
      </c>
      <c r="C46" s="128"/>
    </row>
    <row r="47" spans="1:3" ht="13.8">
      <c r="A47" s="130">
        <v>3.3</v>
      </c>
      <c r="B47" s="181" t="s">
        <v>190</v>
      </c>
      <c r="C47" s="128"/>
    </row>
    <row r="48" spans="1:3" ht="27.6">
      <c r="A48" s="130">
        <v>3.4</v>
      </c>
      <c r="B48" s="131" t="s">
        <v>340</v>
      </c>
      <c r="C48" s="128"/>
    </row>
    <row r="49" spans="1:6" ht="41.4">
      <c r="A49" s="130">
        <v>3.5</v>
      </c>
      <c r="B49" s="131" t="s">
        <v>341</v>
      </c>
      <c r="C49" s="128"/>
    </row>
    <row r="50" spans="1:6" ht="27.6">
      <c r="A50" s="130">
        <v>3.6</v>
      </c>
      <c r="B50" s="181" t="s">
        <v>191</v>
      </c>
      <c r="C50" s="128"/>
    </row>
    <row r="51" spans="1:6" ht="13.8">
      <c r="A51" s="123"/>
      <c r="B51" s="209"/>
      <c r="C51" s="128"/>
    </row>
    <row r="52" spans="1:6">
      <c r="A52" s="74">
        <v>4</v>
      </c>
      <c r="B52" s="210" t="s">
        <v>81</v>
      </c>
    </row>
    <row r="53" spans="1:6">
      <c r="A53" s="74">
        <v>4.0999999999999996</v>
      </c>
      <c r="B53" s="211" t="s">
        <v>366</v>
      </c>
    </row>
    <row r="54" spans="1:6">
      <c r="B54" s="77"/>
    </row>
    <row r="55" spans="1:6">
      <c r="B55" s="186" t="s">
        <v>367</v>
      </c>
    </row>
    <row r="56" spans="1:6">
      <c r="A56" s="185"/>
      <c r="B56" s="203"/>
      <c r="C56" s="204"/>
    </row>
    <row r="57" spans="1:6">
      <c r="A57" s="185"/>
      <c r="B57" s="203"/>
      <c r="C57" s="204"/>
      <c r="F57" s="132"/>
    </row>
    <row r="58" spans="1:6">
      <c r="A58" s="185"/>
      <c r="B58" s="203"/>
      <c r="C58" s="204"/>
    </row>
    <row r="59" spans="1:6">
      <c r="A59" s="185"/>
      <c r="B59" s="203"/>
      <c r="C59" s="204"/>
    </row>
    <row r="60" spans="1:6">
      <c r="A60" s="185"/>
      <c r="B60" s="203" t="s">
        <v>82</v>
      </c>
      <c r="C60" s="204"/>
    </row>
    <row r="61" spans="1:6">
      <c r="B61" s="77" t="s">
        <v>192</v>
      </c>
    </row>
    <row r="62" spans="1:6">
      <c r="B62" s="77" t="s">
        <v>193</v>
      </c>
    </row>
    <row r="63" spans="1:6">
      <c r="B63" s="77" t="s">
        <v>194</v>
      </c>
    </row>
    <row r="64" spans="1:6">
      <c r="B64" s="77"/>
    </row>
    <row r="65" spans="1:3" ht="13.8">
      <c r="A65" s="127">
        <v>5</v>
      </c>
      <c r="B65" s="127" t="s">
        <v>276</v>
      </c>
    </row>
    <row r="66" spans="1:3" ht="27.6">
      <c r="A66" s="123">
        <v>5.0999999999999996</v>
      </c>
      <c r="B66" s="124" t="s">
        <v>335</v>
      </c>
    </row>
    <row r="67" spans="1:3" ht="156.75" customHeight="1">
      <c r="A67" s="123"/>
      <c r="B67" s="125"/>
    </row>
    <row r="68" spans="1:3" ht="14.4">
      <c r="A68" s="123"/>
      <c r="B68" s="125"/>
    </row>
    <row r="69" spans="1:3" ht="27.6">
      <c r="A69" s="123">
        <v>5.2</v>
      </c>
      <c r="B69" s="176" t="s">
        <v>397</v>
      </c>
    </row>
    <row r="70" spans="1:3" ht="14.4">
      <c r="A70" s="123"/>
      <c r="B70" s="253"/>
    </row>
    <row r="71" spans="1:3" ht="27.6">
      <c r="A71" s="123">
        <v>5.3</v>
      </c>
      <c r="B71" s="176" t="s">
        <v>455</v>
      </c>
    </row>
    <row r="72" spans="1:3" ht="14.4">
      <c r="A72" s="123"/>
      <c r="B72" s="253"/>
    </row>
    <row r="73" spans="1:3" ht="27.6">
      <c r="A73" s="123">
        <v>5.4</v>
      </c>
      <c r="B73" s="176" t="s">
        <v>277</v>
      </c>
      <c r="C73" s="173"/>
    </row>
    <row r="74" spans="1:3" ht="13.8">
      <c r="A74" s="123"/>
      <c r="B74" s="176"/>
    </row>
    <row r="75" spans="1:3" ht="55.2">
      <c r="A75" s="123">
        <v>5.5</v>
      </c>
      <c r="B75" s="176" t="s">
        <v>278</v>
      </c>
      <c r="C75" s="172"/>
    </row>
    <row r="76" spans="1:3" ht="13.8">
      <c r="A76" s="123"/>
      <c r="B76" s="124"/>
    </row>
    <row r="77" spans="1:3" ht="41.4">
      <c r="A77" s="123">
        <v>5.6</v>
      </c>
      <c r="B77" s="124" t="s">
        <v>279</v>
      </c>
    </row>
    <row r="78" spans="1:3" ht="13.8">
      <c r="A78" s="123"/>
      <c r="B78" s="124"/>
    </row>
    <row r="79" spans="1:3" ht="69">
      <c r="A79" s="123">
        <v>5.7</v>
      </c>
      <c r="B79" s="176" t="s">
        <v>280</v>
      </c>
    </row>
    <row r="80" spans="1:3" ht="55.2">
      <c r="A80" s="123">
        <v>5.8</v>
      </c>
      <c r="B80" s="176" t="s">
        <v>281</v>
      </c>
    </row>
    <row r="81" spans="1:8">
      <c r="B81" s="77"/>
    </row>
    <row r="82" spans="1:8">
      <c r="A82" s="74">
        <v>6</v>
      </c>
      <c r="B82" s="118" t="s">
        <v>83</v>
      </c>
    </row>
    <row r="83" spans="1:8">
      <c r="A83" s="74">
        <v>6.1</v>
      </c>
      <c r="B83" s="119" t="s">
        <v>282</v>
      </c>
    </row>
    <row r="84" spans="1:8">
      <c r="B84" s="119"/>
    </row>
    <row r="85" spans="1:8" ht="27.6">
      <c r="A85" s="127">
        <v>7</v>
      </c>
      <c r="B85" s="127" t="s">
        <v>283</v>
      </c>
      <c r="C85" s="125"/>
      <c r="D85" s="125"/>
      <c r="E85" s="125"/>
      <c r="F85" s="125"/>
      <c r="G85" s="125"/>
      <c r="H85" s="125"/>
    </row>
    <row r="86" spans="1:8" ht="14.4">
      <c r="A86" s="127"/>
      <c r="B86" s="125"/>
      <c r="C86" s="125"/>
      <c r="D86" s="125"/>
      <c r="E86" s="125"/>
      <c r="F86" s="125"/>
      <c r="G86" s="125"/>
      <c r="H86" s="125"/>
    </row>
    <row r="87" spans="1:8" ht="41.4">
      <c r="A87" s="123">
        <v>7.1</v>
      </c>
      <c r="B87" s="133" t="s">
        <v>284</v>
      </c>
      <c r="C87" s="125"/>
      <c r="D87" s="134">
        <v>0</v>
      </c>
      <c r="E87" s="125"/>
      <c r="F87" s="125"/>
      <c r="G87" s="125"/>
      <c r="H87" s="125"/>
    </row>
    <row r="88" spans="1:8" ht="57.6">
      <c r="A88" s="124"/>
      <c r="B88" s="135" t="s">
        <v>285</v>
      </c>
      <c r="C88" s="125"/>
      <c r="D88" s="125"/>
      <c r="E88" s="125"/>
      <c r="F88" s="125"/>
      <c r="G88" s="125"/>
      <c r="H88" s="125"/>
    </row>
    <row r="89" spans="1:8" ht="14.4">
      <c r="A89" s="127"/>
      <c r="B89" s="125"/>
      <c r="C89" s="125"/>
      <c r="D89" s="125"/>
      <c r="E89" s="125"/>
      <c r="F89" s="125"/>
      <c r="G89" s="125"/>
      <c r="H89" s="125"/>
    </row>
    <row r="90" spans="1:8" ht="14.4">
      <c r="A90" s="127">
        <v>8</v>
      </c>
      <c r="B90" s="127" t="s">
        <v>195</v>
      </c>
      <c r="C90" s="125"/>
      <c r="D90" s="125"/>
      <c r="E90" s="125"/>
      <c r="F90" s="125"/>
      <c r="G90" s="125"/>
      <c r="H90" s="125"/>
    </row>
    <row r="91" spans="1:8" ht="14.4">
      <c r="A91" s="124" t="s">
        <v>196</v>
      </c>
      <c r="B91" s="125"/>
      <c r="C91" s="125"/>
      <c r="D91" s="125"/>
      <c r="E91" s="125"/>
      <c r="F91" s="125"/>
      <c r="G91" s="125"/>
      <c r="H91" s="125"/>
    </row>
    <row r="92" spans="1:8" ht="14.4">
      <c r="A92" s="124">
        <v>8.1</v>
      </c>
      <c r="B92" s="125" t="s">
        <v>197</v>
      </c>
      <c r="C92" s="125"/>
      <c r="D92" s="80" t="s">
        <v>18</v>
      </c>
      <c r="E92" s="125"/>
      <c r="F92" s="125"/>
      <c r="G92" s="125"/>
      <c r="H92" s="125"/>
    </row>
    <row r="93" spans="1:8" ht="14.4">
      <c r="A93" s="124" t="s">
        <v>143</v>
      </c>
      <c r="B93" s="124" t="s">
        <v>198</v>
      </c>
      <c r="C93" s="125"/>
      <c r="D93" s="125"/>
      <c r="E93" s="125"/>
      <c r="F93" s="125"/>
      <c r="G93" s="125"/>
      <c r="H93" s="125"/>
    </row>
    <row r="94" spans="1:8" ht="14.4">
      <c r="A94" s="124" t="s">
        <v>199</v>
      </c>
      <c r="B94" s="124" t="s">
        <v>200</v>
      </c>
      <c r="C94" s="136" t="s">
        <v>84</v>
      </c>
      <c r="D94" s="32">
        <v>0</v>
      </c>
      <c r="F94" s="125"/>
      <c r="G94" s="125"/>
      <c r="H94" s="125"/>
    </row>
    <row r="95" spans="1:8" ht="14.4">
      <c r="A95" s="124" t="s">
        <v>201</v>
      </c>
      <c r="B95" s="124" t="s">
        <v>202</v>
      </c>
      <c r="D95" s="124"/>
      <c r="E95" s="125"/>
      <c r="F95" s="125"/>
      <c r="G95" s="125"/>
      <c r="H95" s="125"/>
    </row>
    <row r="96" spans="1:8" ht="14.4">
      <c r="B96" s="137" t="s">
        <v>203</v>
      </c>
      <c r="C96" s="138" t="s">
        <v>286</v>
      </c>
      <c r="D96" s="139" t="s">
        <v>204</v>
      </c>
      <c r="E96" s="125"/>
      <c r="F96" s="125"/>
      <c r="G96" s="125"/>
      <c r="H96" s="125"/>
    </row>
    <row r="97" spans="1:8" ht="14.4">
      <c r="A97" s="140">
        <v>1</v>
      </c>
      <c r="B97" s="82" t="s">
        <v>205</v>
      </c>
      <c r="C97" s="82" t="s">
        <v>18</v>
      </c>
      <c r="D97" s="82" t="s">
        <v>18</v>
      </c>
      <c r="E97" s="125"/>
      <c r="F97" s="125"/>
      <c r="G97" s="125"/>
      <c r="H97" s="125"/>
    </row>
    <row r="98" spans="1:8" ht="14.4">
      <c r="A98" s="140">
        <v>2</v>
      </c>
      <c r="B98" s="82" t="s">
        <v>205</v>
      </c>
      <c r="C98" s="82" t="s">
        <v>18</v>
      </c>
      <c r="D98" s="82" t="s">
        <v>18</v>
      </c>
      <c r="E98" s="125"/>
      <c r="F98" s="125"/>
      <c r="G98" s="125"/>
      <c r="H98" s="124"/>
    </row>
    <row r="99" spans="1:8" ht="14.4">
      <c r="A99" s="140">
        <v>3</v>
      </c>
      <c r="B99" s="82" t="s">
        <v>205</v>
      </c>
      <c r="C99" s="82" t="s">
        <v>18</v>
      </c>
      <c r="D99" s="82" t="s">
        <v>18</v>
      </c>
      <c r="E99" s="124"/>
      <c r="F99" s="125"/>
      <c r="G99" s="125"/>
      <c r="H99" s="125"/>
    </row>
    <row r="100" spans="1:8">
      <c r="A100" s="140">
        <v>4</v>
      </c>
      <c r="B100" s="82" t="s">
        <v>205</v>
      </c>
      <c r="C100" s="82" t="s">
        <v>18</v>
      </c>
      <c r="D100" s="82" t="s">
        <v>18</v>
      </c>
    </row>
    <row r="101" spans="1:8">
      <c r="A101" s="140">
        <v>5</v>
      </c>
      <c r="B101" s="82" t="s">
        <v>205</v>
      </c>
      <c r="C101" s="82" t="s">
        <v>18</v>
      </c>
      <c r="D101" s="82" t="s">
        <v>18</v>
      </c>
    </row>
    <row r="102" spans="1:8">
      <c r="A102" s="140">
        <v>6</v>
      </c>
      <c r="B102" s="82" t="s">
        <v>205</v>
      </c>
      <c r="C102" s="82" t="s">
        <v>18</v>
      </c>
      <c r="D102" s="82" t="s">
        <v>18</v>
      </c>
    </row>
    <row r="103" spans="1:8">
      <c r="A103" s="140">
        <v>7</v>
      </c>
      <c r="B103" s="82" t="s">
        <v>205</v>
      </c>
      <c r="C103" s="82" t="s">
        <v>18</v>
      </c>
      <c r="D103" s="82" t="s">
        <v>18</v>
      </c>
    </row>
    <row r="104" spans="1:8">
      <c r="A104" s="140">
        <v>8</v>
      </c>
      <c r="B104" s="82" t="s">
        <v>205</v>
      </c>
      <c r="C104" s="82" t="s">
        <v>18</v>
      </c>
      <c r="D104" s="82" t="s">
        <v>18</v>
      </c>
    </row>
    <row r="105" spans="1:8">
      <c r="A105" s="140">
        <v>9</v>
      </c>
      <c r="B105" s="82" t="s">
        <v>205</v>
      </c>
      <c r="C105" s="82" t="s">
        <v>18</v>
      </c>
      <c r="D105" s="82" t="s">
        <v>18</v>
      </c>
    </row>
    <row r="106" spans="1:8">
      <c r="A106" s="140">
        <v>10</v>
      </c>
      <c r="B106" s="82" t="s">
        <v>205</v>
      </c>
      <c r="C106" s="82" t="s">
        <v>18</v>
      </c>
      <c r="D106" s="82" t="s">
        <v>18</v>
      </c>
    </row>
    <row r="107" spans="1:8">
      <c r="A107" s="140">
        <v>11</v>
      </c>
      <c r="B107" s="82" t="s">
        <v>205</v>
      </c>
      <c r="C107" s="82" t="s">
        <v>18</v>
      </c>
      <c r="D107" s="82" t="s">
        <v>18</v>
      </c>
    </row>
    <row r="108" spans="1:8">
      <c r="A108" s="140">
        <v>12</v>
      </c>
      <c r="B108" s="82" t="s">
        <v>205</v>
      </c>
      <c r="C108" s="82" t="s">
        <v>18</v>
      </c>
      <c r="D108" s="82" t="s">
        <v>18</v>
      </c>
    </row>
    <row r="109" spans="1:8">
      <c r="A109" s="140">
        <v>13</v>
      </c>
      <c r="B109" s="82" t="s">
        <v>205</v>
      </c>
      <c r="C109" s="82" t="s">
        <v>18</v>
      </c>
      <c r="D109" s="82" t="s">
        <v>18</v>
      </c>
    </row>
    <row r="110" spans="1:8">
      <c r="A110" s="140">
        <v>14</v>
      </c>
      <c r="B110" s="82" t="s">
        <v>205</v>
      </c>
      <c r="C110" s="82" t="s">
        <v>18</v>
      </c>
      <c r="D110" s="82" t="s">
        <v>18</v>
      </c>
    </row>
    <row r="111" spans="1:8">
      <c r="A111" s="140">
        <v>15</v>
      </c>
      <c r="B111" s="82" t="s">
        <v>205</v>
      </c>
      <c r="C111" s="82" t="s">
        <v>18</v>
      </c>
      <c r="D111" s="82" t="s">
        <v>18</v>
      </c>
    </row>
    <row r="112" spans="1:8">
      <c r="B112" s="119"/>
    </row>
    <row r="113" spans="1:4">
      <c r="A113" s="74">
        <v>9</v>
      </c>
      <c r="B113" s="118" t="s">
        <v>206</v>
      </c>
    </row>
    <row r="114" spans="1:4">
      <c r="A114" s="74">
        <v>9.1</v>
      </c>
      <c r="B114" s="77" t="s">
        <v>85</v>
      </c>
    </row>
    <row r="115" spans="1:4">
      <c r="B115" s="83"/>
    </row>
    <row r="116" spans="1:4">
      <c r="A116" s="74">
        <v>9.1999999999999993</v>
      </c>
      <c r="B116" s="77" t="s">
        <v>86</v>
      </c>
    </row>
    <row r="117" spans="1:4" ht="18" customHeight="1">
      <c r="B117" s="83"/>
    </row>
    <row r="118" spans="1:4" ht="18" customHeight="1">
      <c r="A118" s="74">
        <v>9.3000000000000007</v>
      </c>
      <c r="B118" s="77" t="s">
        <v>87</v>
      </c>
    </row>
    <row r="119" spans="1:4" ht="18" customHeight="1">
      <c r="B119" s="83"/>
    </row>
    <row r="120" spans="1:4" ht="18" customHeight="1">
      <c r="A120" s="74">
        <v>9.4</v>
      </c>
      <c r="B120" s="77" t="s">
        <v>88</v>
      </c>
    </row>
    <row r="121" spans="1:4">
      <c r="B121" s="77" t="s">
        <v>89</v>
      </c>
      <c r="D121" s="80" t="s">
        <v>18</v>
      </c>
    </row>
    <row r="122" spans="1:4">
      <c r="B122" s="77" t="s">
        <v>90</v>
      </c>
      <c r="D122" s="80" t="s">
        <v>18</v>
      </c>
    </row>
    <row r="123" spans="1:4">
      <c r="B123" s="77" t="s">
        <v>91</v>
      </c>
      <c r="D123" s="80" t="s">
        <v>18</v>
      </c>
    </row>
    <row r="124" spans="1:4">
      <c r="B124" s="77" t="s">
        <v>92</v>
      </c>
      <c r="D124" s="80" t="s">
        <v>18</v>
      </c>
    </row>
    <row r="125" spans="1:4">
      <c r="B125" s="77" t="s">
        <v>93</v>
      </c>
      <c r="D125" s="80" t="s">
        <v>18</v>
      </c>
    </row>
    <row r="126" spans="1:4">
      <c r="B126" s="77"/>
    </row>
    <row r="127" spans="1:4">
      <c r="A127" s="74">
        <v>9.5</v>
      </c>
      <c r="B127" s="77" t="s">
        <v>94</v>
      </c>
    </row>
    <row r="128" spans="1:4">
      <c r="B128" s="83"/>
    </row>
    <row r="129" spans="1:16">
      <c r="B129" s="85"/>
    </row>
    <row r="130" spans="1:16" s="141" customFormat="1">
      <c r="A130" s="74"/>
      <c r="B130" s="85"/>
    </row>
    <row r="131" spans="1:16">
      <c r="B131" s="85"/>
    </row>
    <row r="132" spans="1:16" ht="14.25" customHeight="1">
      <c r="B132" s="77"/>
      <c r="E132" s="336"/>
      <c r="F132" s="336"/>
      <c r="G132" s="336"/>
      <c r="H132" s="336"/>
      <c r="I132" s="336"/>
      <c r="J132" s="142"/>
      <c r="K132" s="115"/>
      <c r="L132" s="115"/>
      <c r="M132" s="115"/>
      <c r="N132" s="115"/>
      <c r="O132" s="115"/>
      <c r="P132" s="115"/>
    </row>
    <row r="133" spans="1:16" ht="13.8">
      <c r="A133" s="74">
        <v>9.6</v>
      </c>
      <c r="B133" s="77" t="s">
        <v>95</v>
      </c>
      <c r="E133" s="336"/>
      <c r="F133" s="336"/>
      <c r="G133" s="336"/>
      <c r="H133" s="336"/>
      <c r="I133" s="336"/>
      <c r="J133" s="142"/>
      <c r="K133" s="115"/>
      <c r="L133" s="115"/>
      <c r="M133" s="115"/>
      <c r="N133" s="115"/>
      <c r="O133" s="115"/>
      <c r="P133" s="115"/>
    </row>
    <row r="134" spans="1:16" ht="13.8">
      <c r="B134" s="77" t="s">
        <v>96</v>
      </c>
      <c r="D134" s="80" t="s">
        <v>18</v>
      </c>
      <c r="E134" s="336"/>
      <c r="F134" s="336"/>
      <c r="G134" s="336"/>
      <c r="H134" s="336"/>
      <c r="I134" s="336"/>
      <c r="J134" s="142"/>
      <c r="K134" s="115"/>
      <c r="L134" s="115"/>
      <c r="M134" s="115"/>
      <c r="N134" s="115"/>
      <c r="O134" s="115"/>
      <c r="P134" s="115"/>
    </row>
    <row r="135" spans="1:16">
      <c r="B135" s="77" t="s">
        <v>97</v>
      </c>
      <c r="D135" s="80" t="s">
        <v>18</v>
      </c>
      <c r="E135" s="115"/>
      <c r="F135" s="115"/>
      <c r="G135" s="115"/>
      <c r="H135" s="115"/>
      <c r="I135" s="115"/>
      <c r="J135" s="115"/>
      <c r="K135" s="115"/>
      <c r="L135" s="115"/>
      <c r="M135" s="115"/>
      <c r="N135" s="115"/>
      <c r="O135" s="115"/>
      <c r="P135" s="115"/>
    </row>
    <row r="136" spans="1:16">
      <c r="B136" s="77" t="s">
        <v>98</v>
      </c>
      <c r="D136" s="80" t="s">
        <v>18</v>
      </c>
      <c r="E136" s="115"/>
      <c r="F136" s="115"/>
      <c r="G136" s="115"/>
      <c r="H136" s="115"/>
      <c r="I136" s="115"/>
      <c r="J136" s="115"/>
      <c r="K136" s="115"/>
      <c r="L136" s="115"/>
      <c r="M136" s="115"/>
      <c r="N136" s="115"/>
      <c r="O136" s="115"/>
      <c r="P136" s="115"/>
    </row>
    <row r="137" spans="1:16">
      <c r="B137" s="77" t="s">
        <v>99</v>
      </c>
      <c r="D137" s="80" t="s">
        <v>18</v>
      </c>
    </row>
    <row r="138" spans="1:16">
      <c r="B138" s="77"/>
      <c r="D138" s="84"/>
    </row>
    <row r="139" spans="1:16">
      <c r="A139" s="74">
        <v>9.6999999999999993</v>
      </c>
      <c r="B139" s="77" t="s">
        <v>287</v>
      </c>
      <c r="D139" s="32">
        <v>0</v>
      </c>
    </row>
    <row r="140" spans="1:16">
      <c r="A140" s="143"/>
      <c r="B140" s="77"/>
    </row>
    <row r="141" spans="1:16" ht="52.8">
      <c r="A141" s="77">
        <v>9.8000000000000007</v>
      </c>
      <c r="B141" s="114" t="s">
        <v>288</v>
      </c>
      <c r="C141" s="115"/>
      <c r="D141" s="115"/>
    </row>
    <row r="142" spans="1:16" ht="13.8">
      <c r="A142" s="144" t="s">
        <v>207</v>
      </c>
      <c r="B142" s="119" t="s">
        <v>208</v>
      </c>
      <c r="C142" s="145"/>
      <c r="D142" s="145"/>
    </row>
    <row r="143" spans="1:16" ht="26.4">
      <c r="A143" s="144" t="s">
        <v>209</v>
      </c>
      <c r="B143" s="119" t="s">
        <v>210</v>
      </c>
    </row>
    <row r="144" spans="1:16" ht="39.6">
      <c r="A144" s="144" t="s">
        <v>211</v>
      </c>
      <c r="B144" s="119" t="s">
        <v>212</v>
      </c>
    </row>
    <row r="145" spans="1:4" ht="39.6">
      <c r="A145" s="144" t="s">
        <v>213</v>
      </c>
      <c r="B145" s="119" t="s">
        <v>289</v>
      </c>
    </row>
    <row r="146" spans="1:4">
      <c r="A146" s="146" t="s">
        <v>214</v>
      </c>
      <c r="B146" s="147" t="s">
        <v>215</v>
      </c>
    </row>
    <row r="147" spans="1:4">
      <c r="A147" s="146" t="s">
        <v>216</v>
      </c>
      <c r="B147" s="147" t="s">
        <v>217</v>
      </c>
    </row>
    <row r="148" spans="1:4" ht="26.4">
      <c r="A148" s="146" t="s">
        <v>218</v>
      </c>
      <c r="B148" s="147" t="s">
        <v>219</v>
      </c>
    </row>
    <row r="149" spans="1:4" ht="39.6">
      <c r="A149" s="146" t="s">
        <v>220</v>
      </c>
      <c r="B149" s="148" t="s">
        <v>266</v>
      </c>
    </row>
    <row r="150" spans="1:4">
      <c r="A150" s="146" t="s">
        <v>221</v>
      </c>
      <c r="B150" s="149" t="s">
        <v>222</v>
      </c>
    </row>
    <row r="154" spans="1:4">
      <c r="A154" s="74" t="s">
        <v>100</v>
      </c>
    </row>
    <row r="155" spans="1:4">
      <c r="B155" s="87" t="s">
        <v>223</v>
      </c>
    </row>
    <row r="156" spans="1:4" ht="13.8">
      <c r="B156" s="86" t="s">
        <v>101</v>
      </c>
      <c r="C156" s="84"/>
      <c r="D156" s="84"/>
    </row>
    <row r="157" spans="1:4">
      <c r="B157" s="88"/>
      <c r="C157" s="84"/>
      <c r="D157" s="84"/>
    </row>
    <row r="158" spans="1:4">
      <c r="A158" s="150">
        <v>1</v>
      </c>
      <c r="B158" s="88" t="s">
        <v>102</v>
      </c>
      <c r="C158" s="84"/>
      <c r="D158" s="84"/>
    </row>
    <row r="159" spans="1:4">
      <c r="A159" s="150"/>
      <c r="B159" s="88"/>
      <c r="C159" s="84"/>
      <c r="D159" s="84"/>
    </row>
    <row r="160" spans="1:4">
      <c r="A160" s="150"/>
      <c r="B160" s="88"/>
      <c r="C160" s="84"/>
      <c r="D160" s="84"/>
    </row>
    <row r="161" spans="1:4" ht="21.75" customHeight="1">
      <c r="A161" s="150"/>
      <c r="B161" s="88"/>
      <c r="C161" s="84"/>
      <c r="D161" s="84"/>
    </row>
    <row r="162" spans="1:4" ht="21.75" customHeight="1">
      <c r="A162" s="150">
        <v>2</v>
      </c>
      <c r="B162" s="88" t="s">
        <v>102</v>
      </c>
      <c r="C162" s="84"/>
      <c r="D162" s="84"/>
    </row>
    <row r="163" spans="1:4" ht="21.75" customHeight="1">
      <c r="B163" s="88"/>
      <c r="C163" s="84"/>
      <c r="D163" s="84"/>
    </row>
    <row r="164" spans="1:4" ht="21.75" customHeight="1">
      <c r="B164" s="88"/>
      <c r="C164" s="84"/>
      <c r="D164" s="84"/>
    </row>
    <row r="165" spans="1:4" ht="21.75" customHeight="1">
      <c r="B165" s="88"/>
      <c r="C165" s="84"/>
      <c r="D165" s="84"/>
    </row>
    <row r="166" spans="1:4">
      <c r="B166" s="88"/>
    </row>
    <row r="167" spans="1:4">
      <c r="A167" s="74" t="s">
        <v>26</v>
      </c>
      <c r="B167" s="88" t="s">
        <v>102</v>
      </c>
    </row>
    <row r="168" spans="1:4">
      <c r="B168" s="88"/>
    </row>
    <row r="169" spans="1:4">
      <c r="B169" s="88"/>
    </row>
    <row r="170" spans="1:4">
      <c r="B170" s="88"/>
    </row>
    <row r="171" spans="1:4">
      <c r="A171" s="74" t="s">
        <v>103</v>
      </c>
      <c r="B171" s="88"/>
    </row>
    <row r="172" spans="1:4">
      <c r="B172" s="89"/>
    </row>
    <row r="173" spans="1:4">
      <c r="B173" s="90"/>
    </row>
    <row r="174" spans="1:4">
      <c r="B174" s="90"/>
    </row>
    <row r="175" spans="1:4">
      <c r="B175" s="90"/>
    </row>
    <row r="176" spans="1:4">
      <c r="B176" s="88"/>
    </row>
  </sheetData>
  <sheetProtection password="8AB6" sheet="1" objects="1" scenarios="1" selectLockedCells="1"/>
  <customSheetViews>
    <customSheetView guid="{7939F572-FA76-43C9-9413-E5028C02F785}" showPageBreaks="1" showRowCol="0" printArea="1" view="pageBreakPreview" topLeftCell="A52">
      <selection activeCell="B69" sqref="B69"/>
      <pageMargins left="0.23622047244094491" right="0.23622047244094491" top="0.74803149606299213" bottom="0.74803149606299213" header="0.31496062992125984" footer="0.31496062992125984"/>
      <printOptions horizontalCentered="1"/>
      <pageSetup paperSize="9" scale="80" firstPageNumber="0" orientation="portrait" horizontalDpi="300" verticalDpi="300" r:id="rId1"/>
      <headerFooter alignWithMargins="0">
        <oddHeader>&amp;C&amp;F</oddHeader>
        <oddFooter>&amp;LPage &amp;P of &amp;N&amp;C&amp;A</oddFooter>
      </headerFooter>
    </customSheetView>
    <customSheetView guid="{60809602-2E1C-4577-AF65-A0178D49974A}" showPageBreaks="1" showRowCol="0" printArea="1" view="pageBreakPreview" topLeftCell="A43">
      <selection activeCell="B69" sqref="B69"/>
      <pageMargins left="0.23622047244094491" right="0.23622047244094491" top="0.74803149606299213" bottom="0.74803149606299213" header="0.31496062992125984" footer="0.31496062992125984"/>
      <printOptions horizontalCentered="1"/>
      <pageSetup paperSize="9" scale="80" firstPageNumber="0" orientation="portrait" horizontalDpi="300" verticalDpi="300" r:id="rId2"/>
      <headerFooter alignWithMargins="0">
        <oddHeader>&amp;C&amp;F</oddHeader>
        <oddFooter>&amp;LPage &amp;P of &amp;N&amp;C&amp;A</oddFooter>
      </headerFooter>
    </customSheetView>
    <customSheetView guid="{25B98620-EDD2-439F-B24E-5614D37893CC}" showPageBreaks="1" showRowCol="0" printArea="1" view="pageBreakPreview" topLeftCell="A43">
      <selection activeCell="B69" sqref="B69"/>
      <pageMargins left="0.23622047244094491" right="0.23622047244094491" top="0.74803149606299213" bottom="0.74803149606299213" header="0.31496062992125984" footer="0.31496062992125984"/>
      <printOptions horizontalCentered="1"/>
      <pageSetup paperSize="9" scale="80" firstPageNumber="0" orientation="portrait" horizontalDpi="300" verticalDpi="300" r:id="rId3"/>
      <headerFooter alignWithMargins="0">
        <oddHeader>&amp;C&amp;F</oddHeader>
        <oddFooter>&amp;LPage &amp;P of &amp;N&amp;C&amp;A</oddFooter>
      </headerFooter>
    </customSheetView>
  </customSheetViews>
  <mergeCells count="5">
    <mergeCell ref="E132:E134"/>
    <mergeCell ref="F132:F134"/>
    <mergeCell ref="G132:G134"/>
    <mergeCell ref="H132:H134"/>
    <mergeCell ref="I132:I134"/>
  </mergeCells>
  <dataValidations count="11">
    <dataValidation type="decimal" operator="greaterThan" showInputMessage="1" showErrorMessage="1" errorTitle="Numeric data required" error="Please enter ONLY numeric data" promptTitle="Numeric data required" prompt="In terms of Regulation 5 (2) and 6 (2) of the Preferential Procurement Regulations, preference points must be awarded to a bidder for attaining the B-BBEE status level of contribution in accordance with the table in 5.1 above" sqref="D87">
      <formula1>0</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Pty) Limited." sqref="D125">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Company." sqref="D124">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one person business / sole trader." sqref="D122">
      <formula1>"Yes,No"</formula1>
    </dataValidation>
    <dataValidation type="list" showInputMessage="1" showErrorMessage="1" errorTitle="Wrong Answer" error="Please select correct answer from the dropdown list." promptTitle="Compulsory" prompt="Answer &quot;Yes&quot; or &quot;No&quot; in response by doing the appropriate selection." sqref="D97:D111">
      <formula1>"Yes,No"</formula1>
    </dataValidation>
    <dataValidation type="list" showInputMessage="1" showErrorMessage="1" errorTitle="Wrong Answer" error="Please select correct answer from the dropdown list." promptTitle="Compulsory" prompt="Please select the appropriate level from the list" sqref="C97:C111">
      <formula1>"1,2,3,4,5,6,7,8,Non-Compliant contributor"</formula1>
    </dataValidation>
    <dataValidation type="decimal" operator="greaterThan" showInputMessage="1" showErrorMessage="1" errorTitle="Numeric data required" error="Please enter ONLY numeric data" promptTitle="Numeric data required" prompt="Please enter the percentage value of the contract which you plan to sub-contract here" sqref="D94">
      <formula1>0</formula1>
    </dataValidation>
    <dataValidation type="list" showInputMessage="1" showErrorMessage="1" errorTitle="Yes or No Required." error="Please enter ONLY 'Yes' or 'No' or select from the dropdown list." promptTitle="Compulsory Specification" prompt="Please change the value to Yes if you plan to make use of sub-contractors." sqref="D92">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partnership." sqref="D121">
      <formula1>"Yes,No"</formula1>
    </dataValidation>
    <dataValidation type="list" showInputMessage="1" showErrorMessage="1" errorTitle="Yes or No Required." error="Please enter ONLY 'Yes' or 'No' or select from the dropdown list." promptTitle="Compulsory Specification" prompt="Please change the value to Yes if your firm is classified as a one closed corporation." sqref="D123">
      <formula1>"Yes,No"</formula1>
    </dataValidation>
    <dataValidation type="decimal" operator="greaterThan" showInputMessage="1" showErrorMessage="1" errorTitle="Numeric data required" error="Please enter ONLY numeric data" promptTitle="Numeric data required" prompt="Please enter the total number of years your company has been in business." sqref="D139">
      <formula1>0</formula1>
    </dataValidation>
  </dataValidations>
  <printOptions horizontalCentered="1"/>
  <pageMargins left="0.23622047244094491" right="0.23622047244094491" top="0.74803149606299213" bottom="0.74803149606299213" header="0.31496062992125984" footer="0.31496062992125984"/>
  <pageSetup paperSize="9" scale="80" firstPageNumber="0" orientation="portrait" horizontalDpi="300" verticalDpi="300" r:id="rId4"/>
  <headerFooter alignWithMargins="0">
    <oddHeader>&amp;C&amp;F</oddHeader>
    <oddFooter>&amp;LPage &amp;P of &amp;N&amp;C&amp;A</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55"/>
  <sheetViews>
    <sheetView showRowColHeaders="0" view="pageBreakPreview" zoomScaleNormal="100" zoomScaleSheetLayoutView="100" workbookViewId="0">
      <selection activeCell="A52" sqref="A52:B54"/>
    </sheetView>
  </sheetViews>
  <sheetFormatPr defaultColWidth="8.6640625" defaultRowHeight="13.2"/>
  <cols>
    <col min="1" max="1" width="6.6640625" style="24" customWidth="1"/>
    <col min="2" max="2" width="74" style="30" customWidth="1"/>
  </cols>
  <sheetData>
    <row r="1" spans="1:6" ht="94.5" customHeight="1"/>
    <row r="2" spans="1:6" ht="13.8">
      <c r="B2" s="31" t="s">
        <v>104</v>
      </c>
    </row>
    <row r="3" spans="1:6" ht="13.8">
      <c r="A3" s="33"/>
    </row>
    <row r="4" spans="1:6">
      <c r="A4" s="24">
        <v>1</v>
      </c>
      <c r="B4" s="25" t="s">
        <v>105</v>
      </c>
    </row>
    <row r="5" spans="1:6" ht="39.6">
      <c r="A5" s="24">
        <v>2</v>
      </c>
      <c r="B5" s="22" t="s">
        <v>106</v>
      </c>
    </row>
    <row r="6" spans="1:6">
      <c r="A6" s="24">
        <v>3</v>
      </c>
      <c r="B6" s="22" t="s">
        <v>107</v>
      </c>
    </row>
    <row r="7" spans="1:6">
      <c r="B7" s="25" t="s">
        <v>108</v>
      </c>
    </row>
    <row r="8" spans="1:6">
      <c r="B8" s="25" t="s">
        <v>109</v>
      </c>
    </row>
    <row r="9" spans="1:6">
      <c r="B9" s="25" t="s">
        <v>110</v>
      </c>
    </row>
    <row r="10" spans="1:6" ht="26.4">
      <c r="A10" s="24">
        <v>4</v>
      </c>
      <c r="B10" s="22" t="s">
        <v>111</v>
      </c>
    </row>
    <row r="11" spans="1:6" ht="26.4">
      <c r="A11" s="22">
        <v>4.0999999999999996</v>
      </c>
      <c r="B11" s="22" t="s">
        <v>112</v>
      </c>
      <c r="C11" s="34" t="s">
        <v>18</v>
      </c>
      <c r="D11" s="12"/>
      <c r="E11" s="12"/>
      <c r="F11" s="12"/>
    </row>
    <row r="12" spans="1:6" ht="26.4">
      <c r="A12" s="35"/>
      <c r="B12" s="22" t="s">
        <v>113</v>
      </c>
      <c r="C12" s="28"/>
      <c r="D12" s="28"/>
      <c r="E12" s="28"/>
      <c r="F12" s="28"/>
    </row>
    <row r="13" spans="1:6" ht="14.25" customHeight="1">
      <c r="A13" s="35" t="s">
        <v>49</v>
      </c>
      <c r="B13" s="35" t="s">
        <v>114</v>
      </c>
      <c r="C13" s="12"/>
      <c r="D13" s="12"/>
      <c r="E13" s="12"/>
      <c r="F13" s="12"/>
    </row>
    <row r="14" spans="1:6" ht="18" customHeight="1">
      <c r="B14" s="48"/>
    </row>
    <row r="15" spans="1:6" ht="18" customHeight="1">
      <c r="B15" s="49"/>
    </row>
    <row r="16" spans="1:6" ht="18" customHeight="1">
      <c r="B16" s="49"/>
    </row>
    <row r="17" spans="1:6" ht="18" customHeight="1">
      <c r="B17" s="49"/>
    </row>
    <row r="18" spans="1:6" ht="12.75" customHeight="1">
      <c r="A18" s="12"/>
      <c r="B18" s="12"/>
      <c r="C18" s="12"/>
      <c r="D18" s="12"/>
      <c r="E18" s="12"/>
      <c r="F18" s="12"/>
    </row>
    <row r="19" spans="1:6" ht="39.6">
      <c r="A19" s="22">
        <v>4.2</v>
      </c>
      <c r="B19" s="22" t="s">
        <v>115</v>
      </c>
      <c r="C19" s="34" t="s">
        <v>18</v>
      </c>
      <c r="D19" s="28"/>
      <c r="E19" s="28"/>
      <c r="F19" s="28"/>
    </row>
    <row r="20" spans="1:6" ht="37.5" customHeight="1">
      <c r="A20" s="35"/>
      <c r="B20" s="36" t="s">
        <v>116</v>
      </c>
    </row>
    <row r="21" spans="1:6" ht="13.8">
      <c r="A21" s="35" t="s">
        <v>117</v>
      </c>
      <c r="B21" s="35" t="s">
        <v>114</v>
      </c>
      <c r="C21" s="12"/>
      <c r="D21" s="12"/>
      <c r="E21" s="12"/>
      <c r="F21" s="12"/>
    </row>
    <row r="22" spans="1:6" ht="18" customHeight="1">
      <c r="B22" s="48"/>
    </row>
    <row r="23" spans="1:6" ht="18" customHeight="1">
      <c r="B23" s="49"/>
    </row>
    <row r="24" spans="1:6" ht="18" customHeight="1">
      <c r="B24" s="49"/>
    </row>
    <row r="25" spans="1:6" ht="18" customHeight="1">
      <c r="B25" s="49"/>
    </row>
    <row r="26" spans="1:6" ht="12.75" customHeight="1">
      <c r="A26" s="12"/>
      <c r="B26" s="12"/>
      <c r="C26" s="12"/>
      <c r="D26" s="12"/>
      <c r="E26" s="12"/>
      <c r="F26" s="12"/>
    </row>
    <row r="27" spans="1:6" ht="26.4">
      <c r="A27" s="22">
        <v>4.3</v>
      </c>
      <c r="B27" s="35" t="s">
        <v>118</v>
      </c>
      <c r="C27" s="34" t="s">
        <v>18</v>
      </c>
      <c r="D27" s="28"/>
      <c r="E27" s="28"/>
      <c r="F27" s="28"/>
    </row>
    <row r="28" spans="1:6" ht="14.25" customHeight="1">
      <c r="A28" s="35" t="s">
        <v>57</v>
      </c>
      <c r="B28" s="35" t="s">
        <v>114</v>
      </c>
      <c r="C28" s="12"/>
      <c r="D28" s="12"/>
      <c r="E28" s="12"/>
      <c r="F28" s="12"/>
    </row>
    <row r="29" spans="1:6" ht="18" customHeight="1">
      <c r="B29" s="48"/>
    </row>
    <row r="30" spans="1:6" ht="18" customHeight="1">
      <c r="B30" s="49"/>
    </row>
    <row r="31" spans="1:6" ht="18" customHeight="1">
      <c r="B31" s="49"/>
    </row>
    <row r="32" spans="1:6" ht="18" customHeight="1">
      <c r="B32" s="49"/>
    </row>
    <row r="33" spans="1:6" ht="12.75" customHeight="1">
      <c r="A33" s="12"/>
      <c r="B33" s="12"/>
      <c r="C33" s="12"/>
      <c r="D33" s="12"/>
      <c r="E33" s="12"/>
      <c r="F33" s="12"/>
    </row>
    <row r="34" spans="1:6" ht="26.4">
      <c r="A34" s="22">
        <v>4.4000000000000004</v>
      </c>
      <c r="B34" s="35" t="s">
        <v>119</v>
      </c>
      <c r="C34" s="34" t="s">
        <v>18</v>
      </c>
      <c r="D34" s="28"/>
      <c r="E34" s="28"/>
      <c r="F34" s="28"/>
    </row>
    <row r="35" spans="1:6" ht="12.75" customHeight="1">
      <c r="A35" s="35" t="s">
        <v>120</v>
      </c>
      <c r="B35" s="35" t="s">
        <v>114</v>
      </c>
      <c r="C35" s="12"/>
      <c r="D35" s="12"/>
      <c r="E35" s="12"/>
      <c r="F35" s="12"/>
    </row>
    <row r="36" spans="1:6" ht="18" customHeight="1">
      <c r="B36" s="48"/>
    </row>
    <row r="37" spans="1:6" ht="18" customHeight="1">
      <c r="B37" s="49"/>
    </row>
    <row r="38" spans="1:6" ht="18" customHeight="1">
      <c r="B38" s="49"/>
    </row>
    <row r="39" spans="1:6" ht="18" customHeight="1">
      <c r="B39" s="49"/>
    </row>
    <row r="40" spans="1:6">
      <c r="B40" s="26"/>
    </row>
    <row r="41" spans="1:6">
      <c r="B41" s="26"/>
    </row>
    <row r="42" spans="1:6" ht="12.75" customHeight="1">
      <c r="A42" s="338" t="s">
        <v>121</v>
      </c>
      <c r="B42" s="338"/>
      <c r="C42" s="35"/>
      <c r="D42" s="35"/>
    </row>
    <row r="43" spans="1:6" ht="31.5" customHeight="1">
      <c r="A43" s="50"/>
      <c r="B43" s="50"/>
      <c r="C43" s="27"/>
      <c r="D43" s="27"/>
    </row>
    <row r="44" spans="1:6" ht="14.25" customHeight="1">
      <c r="A44" s="339" t="s">
        <v>122</v>
      </c>
      <c r="B44" s="339"/>
      <c r="C44" s="27"/>
      <c r="D44" s="27"/>
    </row>
    <row r="45" spans="1:6" ht="12.75" customHeight="1">
      <c r="A45" s="27"/>
      <c r="B45" s="27"/>
      <c r="C45" s="27"/>
      <c r="D45" s="27"/>
    </row>
    <row r="46" spans="1:6" ht="28.5" customHeight="1">
      <c r="A46" s="340" t="s">
        <v>123</v>
      </c>
      <c r="B46" s="340"/>
      <c r="C46" s="35"/>
      <c r="D46" s="35"/>
    </row>
    <row r="47" spans="1:6" ht="14.25" customHeight="1">
      <c r="A47" s="51"/>
      <c r="B47" s="51"/>
      <c r="C47" s="51"/>
      <c r="D47" s="51"/>
    </row>
    <row r="48" spans="1:6" ht="14.25" customHeight="1">
      <c r="A48" s="51"/>
      <c r="B48" s="51"/>
      <c r="C48" s="51"/>
      <c r="D48" s="51"/>
    </row>
    <row r="49" spans="1:4" ht="14.25" customHeight="1">
      <c r="A49" s="51"/>
      <c r="B49" s="51"/>
      <c r="C49" s="51"/>
      <c r="D49" s="51"/>
    </row>
    <row r="50" spans="1:4" ht="15" customHeight="1">
      <c r="A50" s="337"/>
      <c r="B50" s="337"/>
      <c r="C50" s="52"/>
      <c r="D50" s="52"/>
    </row>
    <row r="51" spans="1:4" ht="14.25" customHeight="1">
      <c r="A51" s="341" t="s">
        <v>124</v>
      </c>
      <c r="B51" s="341"/>
      <c r="C51" s="342" t="s">
        <v>125</v>
      </c>
      <c r="D51" s="342"/>
    </row>
    <row r="52" spans="1:4" ht="12.75" customHeight="1">
      <c r="A52" s="337"/>
      <c r="B52" s="337"/>
      <c r="C52" s="337"/>
      <c r="D52" s="337"/>
    </row>
    <row r="53" spans="1:4" ht="12.75" customHeight="1">
      <c r="A53" s="337"/>
      <c r="B53" s="337"/>
      <c r="C53" s="337"/>
      <c r="D53" s="337"/>
    </row>
    <row r="54" spans="1:4" ht="13.5" customHeight="1">
      <c r="A54" s="337"/>
      <c r="B54" s="337"/>
      <c r="C54" s="337"/>
      <c r="D54" s="337"/>
    </row>
    <row r="55" spans="1:4" ht="14.25" customHeight="1">
      <c r="A55" s="341" t="s">
        <v>126</v>
      </c>
      <c r="B55" s="341"/>
      <c r="C55" s="342" t="s">
        <v>127</v>
      </c>
      <c r="D55" s="342"/>
    </row>
  </sheetData>
  <sheetProtection password="8AB6" sheet="1" objects="1" scenarios="1" selectLockedCells="1"/>
  <customSheetViews>
    <customSheetView guid="{7939F572-FA76-43C9-9413-E5028C02F785}" showPageBreaks="1" showRowCol="0" printArea="1" view="pageBreakPreview" topLeftCell="A15">
      <selection activeCell="Q2" sqref="Q2:Q3"/>
      <rowBreaks count="1" manualBreakCount="1">
        <brk id="33" max="2" man="1"/>
      </rowBreaks>
      <pageMargins left="0.25" right="0.25" top="0.75" bottom="0.75" header="0.3" footer="0.3"/>
      <printOptions horizontalCentered="1"/>
      <pageSetup paperSize="9" firstPageNumber="0" orientation="portrait" horizontalDpi="300" verticalDpi="300" r:id="rId1"/>
      <headerFooter alignWithMargins="0">
        <oddFooter>&amp;LPage &amp;P of &amp;N&amp;C&amp;A</oddFooter>
      </headerFooter>
    </customSheetView>
    <customSheetView guid="{60809602-2E1C-4577-AF65-A0178D49974A}" showPageBreaks="1" showRowCol="0" printArea="1" view="pageBreakPreview">
      <selection activeCell="Q2" sqref="Q2:Q3"/>
      <rowBreaks count="1" manualBreakCount="1">
        <brk id="33" max="2" man="1"/>
      </rowBreaks>
      <pageMargins left="0.25" right="0.25" top="0.75" bottom="0.75" header="0.3" footer="0.3"/>
      <printOptions horizontalCentered="1"/>
      <pageSetup paperSize="9" firstPageNumber="0" orientation="portrait" horizontalDpi="300" verticalDpi="300" r:id="rId2"/>
      <headerFooter alignWithMargins="0">
        <oddFooter>&amp;LPage &amp;P of &amp;N&amp;C&amp;A</oddFooter>
      </headerFooter>
    </customSheetView>
    <customSheetView guid="{25B98620-EDD2-439F-B24E-5614D37893CC}" showPageBreaks="1" showRowCol="0" printArea="1" view="pageBreakPreview">
      <selection activeCell="Q2" sqref="Q2:Q3"/>
      <rowBreaks count="1" manualBreakCount="1">
        <brk id="33" max="2" man="1"/>
      </rowBreaks>
      <pageMargins left="0.25" right="0.25" top="0.75" bottom="0.75" header="0.3" footer="0.3"/>
      <printOptions horizontalCentered="1"/>
      <pageSetup paperSize="9" firstPageNumber="0" orientation="portrait" horizontalDpi="300" verticalDpi="300" r:id="rId3"/>
      <headerFooter alignWithMargins="0">
        <oddFooter>&amp;LPage &amp;P of &amp;N&amp;C&amp;A</oddFooter>
      </headerFooter>
    </customSheetView>
  </customSheetViews>
  <mergeCells count="11">
    <mergeCell ref="D52:D54"/>
    <mergeCell ref="A42:B42"/>
    <mergeCell ref="A44:B44"/>
    <mergeCell ref="A46:B46"/>
    <mergeCell ref="A55:B55"/>
    <mergeCell ref="C55:D55"/>
    <mergeCell ref="A50:B50"/>
    <mergeCell ref="A51:B51"/>
    <mergeCell ref="C51:D51"/>
    <mergeCell ref="A52:B54"/>
    <mergeCell ref="C52:C54"/>
  </mergeCells>
  <dataValidations xWindow="1057" yWindow="643" count="4">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1.1." sqref="C11">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2.1." sqref="C19">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3.1." sqref="C27">
      <formula1>"Yes,No"</formula1>
      <formula2>0</formula2>
    </dataValidation>
    <dataValidation type="list" showInputMessage="1" showErrorMessage="1" errorTitle="Yes or No Required." error="Please enter ONLY 'Yes' or 'No' or select from the dropdown list." promptTitle="Compulsory Specification" prompt="The tendering company must respond to this question. If your answer is YES, please furnish more detail at 4.4.1." sqref="C34">
      <formula1>"Yes,No"</formula1>
      <formula2>0</formula2>
    </dataValidation>
  </dataValidations>
  <printOptions horizontalCentered="1"/>
  <pageMargins left="0.25" right="0.25" top="0.75" bottom="0.75" header="0.3" footer="0.3"/>
  <pageSetup paperSize="9" firstPageNumber="0" orientation="portrait" horizontalDpi="300" verticalDpi="300" r:id="rId4"/>
  <headerFooter alignWithMargins="0">
    <oddFooter>&amp;LPage &amp;P of &amp;N&amp;C&amp;A</oddFooter>
  </headerFooter>
  <rowBreaks count="1" manualBreakCount="1">
    <brk id="33" max="2"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Guidelines</vt:lpstr>
      <vt:lpstr>Invitation</vt:lpstr>
      <vt:lpstr>Pre- Qualification Criteria</vt:lpstr>
      <vt:lpstr>BidCo Info</vt:lpstr>
      <vt:lpstr>Info Disclosure</vt:lpstr>
      <vt:lpstr>Info General Rules</vt:lpstr>
      <vt:lpstr>General Conditions</vt:lpstr>
      <vt:lpstr>B-BBEE</vt:lpstr>
      <vt:lpstr>Past SC Practises</vt:lpstr>
      <vt:lpstr>Independent Bid Determine </vt:lpstr>
      <vt:lpstr>Declare Fronting </vt:lpstr>
      <vt:lpstr>Interest Declaration</vt:lpstr>
      <vt:lpstr>Checklist - Mandatory </vt:lpstr>
      <vt:lpstr>Annexure A pricing schedule</vt:lpstr>
      <vt:lpstr>__xlnm.Print_Area_1</vt:lpstr>
      <vt:lpstr>'Checklist - Mandatory '!__xlnm.Print_Area_13</vt:lpstr>
      <vt:lpstr>__xlnm.Print_Area_2</vt:lpstr>
      <vt:lpstr>__xlnm.Print_Area_3</vt:lpstr>
      <vt:lpstr>__xlnm.Print_Area_4</vt:lpstr>
      <vt:lpstr>'General Conditions'!__xlnm.Print_Area_5</vt:lpstr>
      <vt:lpstr>'Info General Rules'!__xlnm.Print_Area_5</vt:lpstr>
      <vt:lpstr>'General Conditions'!__xlnm.Print_Area_6</vt:lpstr>
      <vt:lpstr>'B-BBEE'!__xlnm.Print_Area_7</vt:lpstr>
      <vt:lpstr>__xlnm.Print_Area_8</vt:lpstr>
      <vt:lpstr>'Declare Fronting '!__xlnm.Print_Area_9</vt:lpstr>
      <vt:lpstr>'Independent Bid Determine '!__xlnm.Print_Area_9</vt:lpstr>
      <vt:lpstr>__xlnm.Print_Area_9</vt:lpstr>
      <vt:lpstr>__xlnm.Print_Titles_1</vt:lpstr>
      <vt:lpstr>'B-BBEE'!Print_Area</vt:lpstr>
      <vt:lpstr>'Declare Fronting '!Print_Area</vt:lpstr>
      <vt:lpstr>'General Conditions'!Print_Area</vt:lpstr>
      <vt:lpstr>Guidelines!Print_Area</vt:lpstr>
      <vt:lpstr>'Independent Bid Determine '!Print_Area</vt:lpstr>
      <vt:lpstr>'Info Disclosure'!Print_Area</vt:lpstr>
      <vt:lpstr>'Info General Rules'!Print_Area</vt:lpstr>
      <vt:lpstr>'Interest Declaration'!Print_Area</vt:lpstr>
      <vt:lpstr>Invitation!Print_Area</vt:lpstr>
      <vt:lpstr>'Past SC Practises'!Print_Area</vt:lpstr>
      <vt:lpstr>Guidelines!Print_Titles</vt:lpstr>
      <vt:lpstr>Validity_2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 Plessis, Werner</dc:creator>
  <cp:lastModifiedBy>Maboe,Sandra</cp:lastModifiedBy>
  <cp:lastPrinted>2017-08-03T13:45:50Z</cp:lastPrinted>
  <dcterms:created xsi:type="dcterms:W3CDTF">2010-09-14T08:35:05Z</dcterms:created>
  <dcterms:modified xsi:type="dcterms:W3CDTF">2018-10-01T07:15:46Z</dcterms:modified>
</cp:coreProperties>
</file>