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hqshare\Procurement\PROCUREMENT FOLDER\2026\Tenders\AGSA_01_2026 RFP for Secure Email Gateway and Email Archiving Services\Bid Document\"/>
    </mc:Choice>
  </mc:AlternateContent>
  <xr:revisionPtr revIDLastSave="0" documentId="13_ncr:1_{BD22B306-29EF-4C6A-80A4-2BEDBCA92F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EG 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14" i="1" l="1"/>
  <c r="H13" i="1"/>
  <c r="H12" i="1"/>
  <c r="H11" i="1"/>
  <c r="H10" i="1"/>
  <c r="H9" i="1"/>
  <c r="H8" i="1"/>
  <c r="H4" i="1"/>
  <c r="H5" i="1"/>
  <c r="H6" i="1"/>
  <c r="H3" i="1"/>
  <c r="G15" i="1" l="1"/>
  <c r="F15" i="1"/>
  <c r="E15" i="1"/>
  <c r="D15" i="1"/>
  <c r="D16" i="1" s="1"/>
  <c r="D17" i="1" s="1"/>
  <c r="C15" i="1"/>
  <c r="C16" i="1" s="1"/>
  <c r="H15" i="1" l="1"/>
  <c r="E16" i="1"/>
  <c r="E17" i="1" s="1"/>
  <c r="C17" i="1"/>
  <c r="F16" i="1"/>
  <c r="F17" i="1" s="1"/>
  <c r="G16" i="1"/>
  <c r="G17" i="1" l="1"/>
  <c r="H17" i="1" s="1"/>
  <c r="H16" i="1"/>
</calcChain>
</file>

<file path=xl/sharedStrings.xml><?xml version="1.0" encoding="utf-8"?>
<sst xmlns="http://schemas.openxmlformats.org/spreadsheetml/2006/main" count="34" uniqueCount="29">
  <si>
    <t>Item</t>
  </si>
  <si>
    <t>Quantity / Unit of Measure</t>
  </si>
  <si>
    <t>Cost Excl. VAT (Year 1)</t>
  </si>
  <si>
    <t>Cost Excl. VAT (Year 2)</t>
  </si>
  <si>
    <t>Cost Excl. VAT (Year 3)</t>
  </si>
  <si>
    <t>Cost Excl. VAT (Year 4)</t>
  </si>
  <si>
    <t>Cost Excl. VAT (Year 5)</t>
  </si>
  <si>
    <t>Grand Total Cost</t>
  </si>
  <si>
    <t>Other costs (Please define)</t>
  </si>
  <si>
    <t>Total cost (excluding VAT)</t>
  </si>
  <si>
    <t>VAT @ 15%</t>
  </si>
  <si>
    <t>Total (including VAT)</t>
  </si>
  <si>
    <t>The pricing will be dependent on rates of exchange (if applicable), therefore, bidders are required to fix their prices as per the validity period of 120 days.</t>
  </si>
  <si>
    <t>NB: The supplier must also provide a separate detailed quotation.</t>
  </si>
  <si>
    <t>DMARC Analyzer - Managed Service</t>
  </si>
  <si>
    <t>DMARC Analyzer - Product</t>
  </si>
  <si>
    <t>5 seats</t>
  </si>
  <si>
    <t>1 unit</t>
  </si>
  <si>
    <t>Annual</t>
  </si>
  <si>
    <t>ICT Technical Support Team Training and Skills Transfer</t>
  </si>
  <si>
    <t>Migration of Archived Emails</t>
  </si>
  <si>
    <t>SEG and Email Archiving Solution Support and Maintenance</t>
  </si>
  <si>
    <t>SEG and Email Archiving Annual Licenses</t>
  </si>
  <si>
    <t xml:space="preserve">Browser Isolation Licences </t>
  </si>
  <si>
    <t>20 staff members</t>
  </si>
  <si>
    <t>Configuration and Implementation</t>
  </si>
  <si>
    <t>Once-off</t>
  </si>
  <si>
    <t>4 800 users</t>
  </si>
  <si>
    <t xml:space="preserve">Appendix C – Secure Email Gateway and Email Archiving Solution Pricing Schedule: AGSA-01-2026_RFP for the provision of the SEG and email archiving solution for a period of 60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</si>
</sst>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72C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3" fillId="0" borderId="0" xfId="2" applyFont="1"/>
    <xf numFmtId="0" fontId="8" fillId="0" borderId="0" xfId="2" applyFont="1"/>
    <xf numFmtId="0" fontId="9" fillId="0" borderId="0" xfId="2" applyFont="1"/>
    <xf numFmtId="0" fontId="5" fillId="0" borderId="1" xfId="0" applyFont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/>
    </xf>
    <xf numFmtId="44" fontId="5" fillId="5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6" fillId="6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2" applyFont="1" applyAlignment="1">
      <alignment horizontal="left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3" xfId="2" xr:uid="{AC94272B-4F15-4953-A1A0-568A226B3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sqref="A1:H1"/>
    </sheetView>
  </sheetViews>
  <sheetFormatPr defaultRowHeight="14.4" x14ac:dyDescent="0.3"/>
  <cols>
    <col min="1" max="1" width="51.109375" customWidth="1"/>
    <col min="2" max="2" width="15.109375" customWidth="1"/>
    <col min="3" max="8" width="17.6640625" customWidth="1"/>
  </cols>
  <sheetData>
    <row r="1" spans="1:8" x14ac:dyDescent="0.3">
      <c r="A1" s="16" t="s">
        <v>28</v>
      </c>
      <c r="B1" s="17"/>
      <c r="C1" s="17"/>
      <c r="D1" s="17"/>
      <c r="E1" s="17"/>
      <c r="F1" s="17"/>
      <c r="G1" s="17"/>
      <c r="H1" s="18"/>
    </row>
    <row r="2" spans="1:8" ht="26.4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3">
      <c r="A3" s="3" t="s">
        <v>22</v>
      </c>
      <c r="B3" s="15" t="s">
        <v>27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f>SUM(C3:G3)</f>
        <v>0</v>
      </c>
    </row>
    <row r="4" spans="1:8" x14ac:dyDescent="0.3">
      <c r="A4" s="3" t="s">
        <v>23</v>
      </c>
      <c r="B4" s="15" t="s">
        <v>27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f t="shared" ref="H4:H6" si="0">SUM(C4:G4)</f>
        <v>0</v>
      </c>
    </row>
    <row r="5" spans="1:8" x14ac:dyDescent="0.3">
      <c r="A5" s="3" t="s">
        <v>15</v>
      </c>
      <c r="B5" s="11" t="s">
        <v>16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f t="shared" si="0"/>
        <v>0</v>
      </c>
    </row>
    <row r="6" spans="1:8" x14ac:dyDescent="0.3">
      <c r="A6" s="3" t="s">
        <v>14</v>
      </c>
      <c r="B6" s="11" t="s">
        <v>16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f t="shared" si="0"/>
        <v>0</v>
      </c>
    </row>
    <row r="7" spans="1:8" x14ac:dyDescent="0.3">
      <c r="A7" s="3" t="s">
        <v>25</v>
      </c>
      <c r="B7" s="11" t="s">
        <v>26</v>
      </c>
      <c r="C7" s="13">
        <v>0</v>
      </c>
      <c r="D7" s="12"/>
      <c r="E7" s="12"/>
      <c r="F7" s="12"/>
      <c r="G7" s="12"/>
      <c r="H7" s="13">
        <f>C7</f>
        <v>0</v>
      </c>
    </row>
    <row r="8" spans="1:8" ht="16.8" customHeight="1" x14ac:dyDescent="0.3">
      <c r="A8" s="10" t="s">
        <v>19</v>
      </c>
      <c r="B8" s="11" t="s">
        <v>24</v>
      </c>
      <c r="C8" s="13">
        <v>0</v>
      </c>
      <c r="D8" s="12"/>
      <c r="E8" s="12"/>
      <c r="F8" s="12"/>
      <c r="G8" s="12"/>
      <c r="H8" s="4">
        <f>C8</f>
        <v>0</v>
      </c>
    </row>
    <row r="9" spans="1:8" ht="16.8" customHeight="1" x14ac:dyDescent="0.3">
      <c r="A9" s="10" t="s">
        <v>20</v>
      </c>
      <c r="B9" s="11" t="s">
        <v>17</v>
      </c>
      <c r="C9" s="13">
        <v>0</v>
      </c>
      <c r="D9" s="12"/>
      <c r="E9" s="12"/>
      <c r="F9" s="12"/>
      <c r="G9" s="12"/>
      <c r="H9" s="4">
        <f>C9</f>
        <v>0</v>
      </c>
    </row>
    <row r="10" spans="1:8" x14ac:dyDescent="0.3">
      <c r="A10" s="3" t="s">
        <v>21</v>
      </c>
      <c r="B10" s="11" t="s">
        <v>18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f t="shared" ref="H10:H14" si="1">SUM(C10:G10)</f>
        <v>0</v>
      </c>
    </row>
    <row r="11" spans="1:8" x14ac:dyDescent="0.3">
      <c r="A11" s="5" t="s">
        <v>8</v>
      </c>
      <c r="B11" s="5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f t="shared" si="1"/>
        <v>0</v>
      </c>
    </row>
    <row r="12" spans="1:8" x14ac:dyDescent="0.3">
      <c r="A12" s="5" t="s">
        <v>8</v>
      </c>
      <c r="B12" s="5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f t="shared" si="1"/>
        <v>0</v>
      </c>
    </row>
    <row r="13" spans="1:8" x14ac:dyDescent="0.3">
      <c r="A13" s="5" t="s">
        <v>8</v>
      </c>
      <c r="B13" s="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f t="shared" si="1"/>
        <v>0</v>
      </c>
    </row>
    <row r="14" spans="1:8" x14ac:dyDescent="0.3">
      <c r="A14" s="5" t="s">
        <v>8</v>
      </c>
      <c r="B14" s="5"/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 t="shared" si="1"/>
        <v>0</v>
      </c>
    </row>
    <row r="15" spans="1:8" x14ac:dyDescent="0.3">
      <c r="A15" s="21" t="s">
        <v>9</v>
      </c>
      <c r="B15" s="22"/>
      <c r="C15" s="6">
        <f>SUM(C3:C14)</f>
        <v>0</v>
      </c>
      <c r="D15" s="6">
        <f>SUM(D3:D14)</f>
        <v>0</v>
      </c>
      <c r="E15" s="6">
        <f>SUM(E3:E14)</f>
        <v>0</v>
      </c>
      <c r="F15" s="6">
        <f>SUM(F3:F14)</f>
        <v>0</v>
      </c>
      <c r="G15" s="6">
        <f>SUM(G3:G14)</f>
        <v>0</v>
      </c>
      <c r="H15" s="14">
        <f t="shared" ref="H15:H17" si="2">SUM(C15:G15)</f>
        <v>0</v>
      </c>
    </row>
    <row r="16" spans="1:8" x14ac:dyDescent="0.3">
      <c r="A16" s="21" t="s">
        <v>10</v>
      </c>
      <c r="B16" s="22"/>
      <c r="C16" s="6">
        <f>C15*0.15</f>
        <v>0</v>
      </c>
      <c r="D16" s="6">
        <f t="shared" ref="D16:G16" si="3">D15*0.15</f>
        <v>0</v>
      </c>
      <c r="E16" s="6">
        <f t="shared" si="3"/>
        <v>0</v>
      </c>
      <c r="F16" s="6">
        <f t="shared" si="3"/>
        <v>0</v>
      </c>
      <c r="G16" s="6">
        <f t="shared" si="3"/>
        <v>0</v>
      </c>
      <c r="H16" s="14">
        <f t="shared" si="2"/>
        <v>0</v>
      </c>
    </row>
    <row r="17" spans="1:8" x14ac:dyDescent="0.3">
      <c r="A17" s="21" t="s">
        <v>11</v>
      </c>
      <c r="B17" s="22"/>
      <c r="C17" s="6">
        <f>C15+C16</f>
        <v>0</v>
      </c>
      <c r="D17" s="6">
        <f t="shared" ref="D17:G17" si="4">D15+D16</f>
        <v>0</v>
      </c>
      <c r="E17" s="6">
        <f t="shared" si="4"/>
        <v>0</v>
      </c>
      <c r="F17" s="6">
        <f t="shared" si="4"/>
        <v>0</v>
      </c>
      <c r="G17" s="6">
        <f t="shared" si="4"/>
        <v>0</v>
      </c>
      <c r="H17" s="14">
        <f t="shared" si="2"/>
        <v>0</v>
      </c>
    </row>
    <row r="20" spans="1:8" x14ac:dyDescent="0.3">
      <c r="A20" s="19" t="s">
        <v>12</v>
      </c>
      <c r="B20" s="19"/>
      <c r="C20" s="19"/>
      <c r="D20" s="19"/>
      <c r="E20" s="19"/>
      <c r="F20" s="19"/>
    </row>
    <row r="21" spans="1:8" x14ac:dyDescent="0.3">
      <c r="A21" s="7"/>
      <c r="B21" s="8"/>
      <c r="C21" s="9"/>
      <c r="D21" s="9"/>
      <c r="E21" s="9"/>
      <c r="F21" s="9"/>
    </row>
    <row r="22" spans="1:8" x14ac:dyDescent="0.3">
      <c r="A22" s="20" t="s">
        <v>13</v>
      </c>
      <c r="B22" s="20"/>
      <c r="C22" s="20"/>
      <c r="D22" s="9"/>
      <c r="E22" s="9"/>
      <c r="F22" s="9"/>
    </row>
  </sheetData>
  <mergeCells count="6">
    <mergeCell ref="A1:H1"/>
    <mergeCell ref="A20:F20"/>
    <mergeCell ref="A22:C22"/>
    <mergeCell ref="A15:B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Bopape</dc:creator>
  <cp:lastModifiedBy>Lesley Mathe</cp:lastModifiedBy>
  <cp:lastPrinted>2026-01-29T10:02:41Z</cp:lastPrinted>
  <dcterms:created xsi:type="dcterms:W3CDTF">2015-06-05T18:17:20Z</dcterms:created>
  <dcterms:modified xsi:type="dcterms:W3CDTF">2026-06-17T11:03:19Z</dcterms:modified>
</cp:coreProperties>
</file>