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https://agza-my.sharepoint.com/personal/mphomok_agsa_co_za/Documents/VRM/TC Submissions/2026 to 27/May 2026/Functional and non-functional testing tools/RFP Document/"/>
    </mc:Choice>
  </mc:AlternateContent>
  <xr:revisionPtr revIDLastSave="0" documentId="8_{9899DCEF-869D-4D96-8B2C-A5B2A4DB2738}" xr6:coauthVersionLast="47" xr6:coauthVersionMax="47" xr10:uidLastSave="{00000000-0000-0000-0000-000000000000}"/>
  <bookViews>
    <workbookView xWindow="-108" yWindow="-108" windowWidth="23256" windowHeight="13896" xr2:uid="{00000000-000D-0000-FFFF-FFFF00000000}"/>
  </bookViews>
  <sheets>
    <sheet name="Pricing Schedule" sheetId="26" r:id="rId1"/>
    <sheet name="2.11.2022 Gartner magic QUAD_NR" sheetId="25" state="hidden" r:id="rId2"/>
    <sheet name="Things to consider 1.11.2022" sheetId="22" state="hidden" r:id="rId3"/>
    <sheet name="Annex_SDWAN key items " sheetId="16" state="hidden" r:id="rId4"/>
  </sheets>
  <externalReferences>
    <externalReference r:id="rId5"/>
  </externalReferences>
  <definedNames>
    <definedName name="__xlnm.Print_Area_11">#REF!</definedName>
    <definedName name="__xlnm.Print_Area_12">#REF!</definedName>
    <definedName name="__xlnm.Print_Area_13">#REF!</definedName>
    <definedName name="__xlnm.Print_Area_5">#REF!</definedName>
    <definedName name="__xlnm.Print_Area_6">#REF!</definedName>
    <definedName name="__xlnm.Print_Area_7">#REF!</definedName>
    <definedName name="__xlnm.Print_Area_9">#REF!</definedName>
    <definedName name="__xlnm.Print_Titles_10">#REF!</definedName>
    <definedName name="__xlnm.Print_Titles_11">#REF!</definedName>
    <definedName name="__xlnm.Print_Titles_12">#REF!</definedName>
    <definedName name="_Hlt436488385_10">#N/A</definedName>
    <definedName name="ACP_HE_SECTION">'[1]EA AsIs Renewal'!#REF!</definedName>
    <definedName name="ACP_SECTION">'[1]EA AsIs Renewal'!#REF!</definedName>
    <definedName name="ACP_SUP_SECTION">'[1]EA AsIs Renewal'!#REF!</definedName>
    <definedName name="ACP_TUP_SECTION">'[1]EA AsIs Renewal'!#REF!</definedName>
    <definedName name="bb">'[1]EA AsIs Renewal'!#REF!</definedName>
    <definedName name="ENTERPRISEBCTSECTION">'[1]EA AsIs Renewal'!#REF!</definedName>
    <definedName name="ENTP_SECTION">'[1]EA AsIs Renewal'!#REF!</definedName>
    <definedName name="EOS_CUSP">'[1]EA AsIs Renewal'!#REF!</definedName>
    <definedName name="FIN_TOT1">'[1]EA AsIs Renewal'!$K$45</definedName>
    <definedName name="No" comment="Select Yes or no to indicate whether you comply/not comply with the evaluation criteria">#REF!</definedName>
    <definedName name="ProductNotes">'[1]EA AsIs Renewal'!#REF!</definedName>
    <definedName name="S1_INV_LINE">'[1]EA AsIs Renewal'!#REF!</definedName>
    <definedName name="S1_INV_LINE0">'[1]EA AsIs Renewal'!#REF!</definedName>
    <definedName name="S1_INV_LINE1">'[1]EA AsIs Renewal'!#REF!</definedName>
    <definedName name="S1_SEC_TOT">'[1]EA AsIs Renewal'!$K$39</definedName>
    <definedName name="S1_SEC_TOT1">'[1]EA AsIs Renewal'!$K$40</definedName>
    <definedName name="Section_Range">'[1]EA AsIs Renewal'!#REF!</definedName>
    <definedName name="Tech">#REF!</definedName>
    <definedName name="wd">'[1]EA AsIs Renewal'!#REF!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8" i="26" l="1"/>
  <c r="F17" i="26"/>
  <c r="F16" i="26"/>
  <c r="F15" i="26"/>
  <c r="F14" i="26"/>
  <c r="E19" i="26"/>
  <c r="D19" i="26"/>
  <c r="C10" i="26"/>
  <c r="B23" i="26" s="1"/>
  <c r="C19" i="26"/>
  <c r="F19" i="26" l="1"/>
  <c r="B24" i="26" s="1"/>
  <c r="B25" i="26" s="1"/>
  <c r="B30" i="25" a="1"/>
  <c r="B30" i="25" s="1"/>
  <c r="B26" i="26" l="1"/>
  <c r="B27" i="2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<sst xmlns="http://schemas.openxmlformats.org/spreadsheetml/2006/main" count="1135" uniqueCount="855">
  <si>
    <t>Item</t>
  </si>
  <si>
    <t>Cost Excl. VAT (Year 2)</t>
  </si>
  <si>
    <t>Cost Excl. VAT (Year 3)</t>
  </si>
  <si>
    <t>Grand Total Cost</t>
  </si>
  <si>
    <t>Other costs (Please define)</t>
  </si>
  <si>
    <t>Mainly provided “as a service” with a monthly rental over a term contract (mainly 3- or 5-year), with zero or minimal</t>
  </si>
  <si>
    <t>upfront installation/setup fees.</t>
  </si>
  <si>
    <t>SERVICE COMPONENTS</t>
  </si>
  <si>
    <t>Mostly two (could be three or more) underlay connectivity (MPLS, Internet, LTE) options per WAN site</t>
  </si>
  <si>
    <t>• SD-WAN Edge device &amp; Software License (typically one or two per WAN site)</t>
  </si>
  <si>
    <t>• SD-WAN Maintenance (onsite SD-WAN Edge device fault repair &amp; replacement)</t>
  </si>
  <si>
    <t>• SD-WAN Monitoring &amp; Management (24x7 NOC monitoring, fault finding &amp; resolution)</t>
  </si>
  <si>
    <t>• Central SD-WAN Orchestrator/Management Portal</t>
  </si>
  <si>
    <t>• Consultation, design and implementation – incl. procurement, logistics, project management,</t>
  </si>
  <si>
    <t>site installations &amp; configurations</t>
  </si>
  <si>
    <t>SERVICE LEVEL OPTIONS</t>
  </si>
  <si>
    <t>Various SLA options available, such as bronze, silver, gold, etc. for site availability and different monitoring service</t>
  </si>
  <si>
    <t>cover periods like standard, extended, prime, premium, etc.</t>
  </si>
  <si>
    <t>AVAILABILITY</t>
  </si>
  <si>
    <t>ARCHITECTURE</t>
  </si>
  <si>
    <t>PRICING MODEL</t>
  </si>
  <si>
    <t xml:space="preserve"> SD WAN MANAGEMENT</t>
  </si>
  <si>
    <t>RISK EXPOSURE &amp; MITIGATION</t>
  </si>
  <si>
    <t xml:space="preserve">THREAT PROTECTION </t>
  </si>
  <si>
    <t>COMPLIANCE &amp; GOVERNANCE</t>
  </si>
  <si>
    <t>ORCHESTRATION/CENTRAL MANAGEMENT</t>
  </si>
  <si>
    <t>TOTAL COST OF OWNERSHIP</t>
  </si>
  <si>
    <t xml:space="preserve">THIRD PARTY VALIDATION </t>
  </si>
  <si>
    <t>Item number</t>
  </si>
  <si>
    <t>GOVERNANCE DELIVERABLES</t>
  </si>
  <si>
    <t>o   Detailed Project Plan including milestones and project phases</t>
  </si>
  <si>
    <t>o   Risk Management Plan that will address risks associated with scope, quality, schedule and cost.</t>
  </si>
  <si>
    <t>o   Clear and proven Project Management methodology (e.g., Agile, PRINCE 2; PMBOK).</t>
  </si>
  <si>
    <t>o   Project Execution Plans detailing the execution and monitoring of the project</t>
  </si>
  <si>
    <t>o   Project Acquisition Plan describing the acquisition of materials, goods and enabling system services supplied</t>
  </si>
  <si>
    <t>o   Project Quality Plan that describes the quality criteria of the project deliverables</t>
  </si>
  <si>
    <t>o   Project Requirements and Change Control Plan</t>
  </si>
  <si>
    <t>o   Project Communications and Change Management Plan</t>
  </si>
  <si>
    <t>o   Project Resource Plan that describes the key resources who will be assigned to the project including the Project manager and Project manager’s certification.</t>
  </si>
  <si>
    <t>o   A Service Transition Plan to ensure that there are minimum disruptions during the changeover phase between service providers if applicable covering a maximum period of 3 months.</t>
  </si>
  <si>
    <t>o   Change control processes and roll-back plans.</t>
  </si>
  <si>
    <t>o   Preliminary information gathering such as sites visits and site surveys and infrastructure assessments.</t>
  </si>
  <si>
    <t>o   Service continuity obligation to provide support for the smooth transition to new network.</t>
  </si>
  <si>
    <t>a) Three (03) Client references with contact details; and a summary of the project</t>
  </si>
  <si>
    <t>c) Key recommendations for the implementation of gaps or workarounds - whether technical or functional - that would have been identified</t>
  </si>
  <si>
    <t>b) A user guide as well as a technical manual (Datasheet) satisfactory to the AGSA</t>
  </si>
  <si>
    <t>Solution must meet the requirements specified in the Terms of Reference. Upon the completion of the project, the solution vendor shall provide a comprehensive report with details of completed implementation of project. The Bank expects to receive from Bidder the following outputs:</t>
  </si>
  <si>
    <t>The technical specifications will directly be linked the technical evaluation criteria and thus bidder shall respond to each of the above requirements, by clearly elaborating its proposed solution for the specific requirements. A bidder that does not meet the above specifications and requirements hereunder will not be qualified for the financial evaluation.</t>
  </si>
  <si>
    <t>Finacial statements to be provided</t>
  </si>
  <si>
    <t>Validity period 120  days</t>
  </si>
  <si>
    <t>Professional Services</t>
  </si>
  <si>
    <t>The bidder backed by the software manufacturer advanced services will be responsible for the complete engineering and implementation cycle of the solution, which implies the high-level design, low level design, network implementation plan and deployment (configuration, integration, migration) of the Secure SD-WAN infrastructure, and operational and handover training to the support AGSA support team.</t>
  </si>
  <si>
    <t>TECHNICAL ASSISTANCE AND SUPPORT</t>
  </si>
  <si>
    <t>Bidders shall propose a sample maintenance and support contract. Further technical assistance should be easily reachable (phone, email or client web portal) and provide prompt service. We expect technical assistance to be able to respond to technical issues and to provide reliable information on the methodology of implementation and the solution features. Assistance should also help to understand some of risk measures and/or sensitivity analysis.</t>
  </si>
  <si>
    <t>The Bidder’s financial capacity to mobilize and sustain the Services is imperative. In the Proposal, the Bidder is required to provide information on its financial status. This requirement can be met by submission of one of the following: 1) audited financial statements for the last three (3) years, supported by audit letters, 2) certified financial statements for the last three (3) years. If the Proposal is submitted by a joint venture, all parties of the joint venture are required to submit their financial statements.</t>
  </si>
  <si>
    <t>PERFORMANCE EVALUATION OF THE CONTRACT</t>
  </si>
  <si>
    <t>4.16 APPROACH AND METHODOLOGY AND PLAN FOR IMPLEMENTATION</t>
  </si>
  <si>
    <t>The technical proposal should describe the proposed implementation process i.e. how the solution will be deployed, configured and transitioned into an operational system. Each bidder is required to provide an overview and a brief description of the major tasks involved in the implementation, the overall resources needed to support the implementation effort to demonstrate how the proposed approach and methodology meets or exceeds the requirements. All important aspects should be addressed in sufficient detail and different components of the project should be adequately weighted relative to one another.</t>
  </si>
  <si>
    <t>• A detailed description of the approach and methodology for how the Bidder will achieve the Terms of Reference of the project, keeping in mind the appropriateness to project environment. Details how the different service elements shall be organized, controlled and delivered.</t>
  </si>
  <si>
    <t>• The methodology shall also include details of the Bidder’s internal technical and quality assurance review mechanisms.</t>
  </si>
  <si>
    <t>• Explain whether any work would be subcontracted, to whom, how much percentage of the work, the rationale for such, and the roles of the proposed sub-contractors and how everyone will function as a team.</t>
  </si>
  <si>
    <t>• Description of available performance monitoring and evaluation mechanisms and tools; how they shall be adopted and used for a specific requirement.</t>
  </si>
  <si>
    <t>• Implementation plan including a Gantt Chart or Project Schedule indicating the detailed sequence of activities that will be undertaken and their corresponding timing.</t>
  </si>
  <si>
    <t>• Demonstrate how you plan to integrate sustainability measures in the execution of the contract.</t>
  </si>
  <si>
    <t>• Any other comments or information regarding the project approach and methodology.</t>
  </si>
  <si>
    <t>• Bidder’s Comments and Suggestions on the Terms of Reference: Bidders are requested to provide comments and suggestions on the Terms of Reference, or additional services that will be rendered beyond the requirements of the TOR, if any.</t>
  </si>
  <si>
    <t>The bidder should demonstrate how the contract can be delivered in an environmentally and socially responsible manner.</t>
  </si>
  <si>
    <t>The Agreement to be entered into between the AGSA and the contractor will be evaluated twice a year as part of our supplier performance policy. The quality of delivery of services will be assessed using performance criteria on which the Contractor agrees. Insufficiencies detected will be immediately reported in writing to the attention of the Contractor, as well as opportunities for improvement in order to meet the standards and market quality. The results below those expected by the Bank and the failure to obtain the minimum required score for each criterion expose the Contractor to sanctions.</t>
  </si>
  <si>
    <t>SUSTAINABLE PROCUREMENT</t>
  </si>
  <si>
    <r>
      <t>The SD-WAN service must be managed by the successful bidder who will be responsible for all aspects of the solution configuration, maintenance, licensing, troubleshooting and upgrades. AGSA must be given access to manage policy templates, view application performance and to generate performance and security reports. T</t>
    </r>
    <r>
      <rPr>
        <sz val="10"/>
        <color rgb="FFFF0000"/>
        <rFont val="Arial"/>
        <family val="2"/>
      </rPr>
      <t>he centralised management component must have a web-based GUI and support a RESTful Application Programming Interfaces (API) plus automated configuration standards such as Netconf and YANG.</t>
    </r>
  </si>
  <si>
    <t>The solution provided</t>
  </si>
  <si>
    <t>The solution provided should be centrally managed by an SD-WAN controller for device management of all SD-WAN edge devices and provide the following key capabilities at a minimum:</t>
  </si>
  <si>
    <t>15.4.1.1 Real-time traffic analysis and analytics to provide insight into the volumes andtypes of traffic utilising the bandwidth for a particular time snapshot.</t>
  </si>
  <si>
    <t>15.4.1.2 Centralised Policy enforcement for security and the provisioning of new sites, including zero touch deployment for new branch devices.</t>
  </si>
  <si>
    <t>15.4.1.3 The solution must be able to collect and aggregate traffic statistics for all WAN paths. Traffic statistics include path utilization, application specific utilization and path performance.</t>
  </si>
  <si>
    <t>15.4.1.4 The solution must support device health monitoring for all the devices within the solution scope</t>
  </si>
  <si>
    <t>The solution must have the capability to generate detailed and granular Traffic, Firewall and Application reports to branch level.</t>
  </si>
  <si>
    <t>PROJECT MANAGEMENT</t>
  </si>
  <si>
    <t>Project Implementation Plan</t>
  </si>
  <si>
    <t>The bidder must provide a comprehensive Project Implementation Plan conforming at least to the ISO/IEC 15288 or equivalent standard and PMBOK which must include, but not be limited to the following:</t>
  </si>
  <si>
    <t>15.5.1 Detailed Project Plan including milestones and project phases</t>
  </si>
  <si>
    <t>15.5.2 Risk Management Plan that will address risks associated with scope, quality, schedule and cost.</t>
  </si>
  <si>
    <t>15.5.3 Clear and proven Project Management methodology (e.g. PRINCE 2).</t>
  </si>
  <si>
    <t>15.5.4 Project Resource Plan that describes the key resources who will be assigned to the project including the Project manager and Project manager’s certification.</t>
  </si>
  <si>
    <t>15.5.6 Change control processes and roll-back plans.</t>
  </si>
  <si>
    <t>15.5.7 Preliminary information gathering such as sites visits and site surveys and infrastructure assessments.</t>
  </si>
  <si>
    <t>15.5.8 Service continuity obligation to provide support for the smooth transition to new network.</t>
  </si>
  <si>
    <t>15.6 Key Project Documentation</t>
  </si>
  <si>
    <t>It is expected from the bidders to provide at least the following documentation:</t>
  </si>
  <si>
    <t>15.6.1 Detailed Project Implementation Plan aligned to ISO/IEC 15288 or equivalent standard;</t>
  </si>
  <si>
    <t>15.6.2 Project Resource Plan;</t>
  </si>
  <si>
    <t>15.6.3 Project Risk Management Plan;</t>
  </si>
  <si>
    <t>15.6.4 Detailed Network Architectural Design and associated documentation;</t>
  </si>
  <si>
    <t>15.6.5 Service Maintenance Plan which must include Help Desk, Service, Incident and Problem logging procedures, upgrade processes and turnaround times for office relocations. These procedures and processes must include process flow diagrams.</t>
  </si>
  <si>
    <t>15.7 Reporting Requirements</t>
  </si>
  <si>
    <t>The key reporting requirements expected from the bidders include the following:</t>
  </si>
  <si>
    <t>15.7.1 Provide a transition phase closeout report (according to the Service Transition Plan);</t>
  </si>
  <si>
    <t>15.5.5 A Service Transition Plan to ensure that there are no disruptions during the changeover phase between service providers if applicable covering a maximum period of THREE (3) months</t>
  </si>
  <si>
    <t>I</t>
  </si>
  <si>
    <t>C</t>
  </si>
  <si>
    <t>11/2/22, 1:39 PM Gartner Reprint</t>
  </si>
  <si>
    <t>https://www.gartner.com/doc/reprints?id=1-2B53E69T&amp;ct=220914&amp;st=sb 1/30</t>
  </si>
  <si>
    <t>Strategic Planning Assumptions</t>
  </si>
  <si>
    <t>By 2025, 50% of new software-defi ned WAN (SD-WAN) purchases will be part of a single-vendorsecure access service edge (SASE) offering, which is a major increase from 10% in</t>
  </si>
  <si>
    <t>.</t>
  </si>
  <si>
    <t>By 2026, 30% of new SD-WAN procurements will</t>
  </si>
  <si>
    <t>be</t>
  </si>
  <si>
    <t>in</t>
  </si>
  <si>
    <t>some form of</t>
  </si>
  <si>
    <t>network as a service (</t>
  </si>
  <si>
    <t>NaaS</t>
  </si>
  <si>
    <t>)</t>
  </si>
  <si>
    <t>,</t>
  </si>
  <si>
    <t>which is a major increase from near 0% in 2022.</t>
  </si>
  <si>
    <t>By 2025,</t>
  </si>
  <si>
    <t>of enterprises with SD-WAN deployments</t>
  </si>
  <si>
    <t>will use artifi cial intelligence (AI)functions t</t>
  </si>
  <si>
    <t>o automate Day 2 operations, compared with fewer than 10% in 2022.</t>
  </si>
  <si>
    <t>Market Definition/Description</t>
  </si>
  <si>
    <t>SD-WAN products replace traditional branch routers. They provide dynamic path selection, basedon business or application policy, centralized policy and management of appliances, virtualprivate network (VPN), and zero-touch confi guration. SD-WAN products are WANtransport-/carrier-agnostic, and create secure paths across WAN connections. SD-WAN productscan be hardware-/software-based, managed directly by enterprises or embedded in a managedservice offering.</t>
  </si>
  <si>
    <t>Common attributes with SD-WAN offerings include the following:</t>
  </si>
  <si>
    <t>Core Functionality</t>
  </si>
  <si>
    <t>Licensed for Distribution</t>
  </si>
  <si>
    <t>Magic Quadrant for SD-WAN</t>
  </si>
  <si>
    <t>Published</t>
  </si>
  <si>
    <t>min read</t>
  </si>
  <si>
    <t>By</t>
  </si>
  <si>
    <t>Jonathan Forest</t>
  </si>
  <si>
    <t>Naresh Singh</t>
  </si>
  <si>
    <t>Andrew Lerner</t>
  </si>
  <si>
    <t>Karen Brown</t>
  </si>
  <si>
    <t>I&amp;O leaders responsible for networking are selecting products to connect branches andremote workers to applications and other enterprise locations. They should select software-defi ned WAN and, increasingly, secure access service edge to connect enterprise sites tocloud workloads securely.</t>
  </si>
  <si>
    <t>Licensed software ■</t>
  </si>
  <si>
    <t>Routing (e.g., Border Gateway Protocol [BGP]) ■</t>
  </si>
  <si>
    <t>Application-aware dynamic path selection (e.g., Layer 7 traffi c steering) ■</t>
  </si>
  <si>
    <t>Virtual private network (VPN) ■</t>
  </si>
  <si>
    <t>https://www.gartner.com/doc/reprints?id=1-2B53E69T&amp;ct=220914&amp;st=sb 2/30</t>
  </si>
  <si>
    <t>Optional/Adjacent Functionality</t>
  </si>
  <si>
    <t>Magic Quadrant</t>
  </si>
  <si>
    <t>Basic fi rewall ■</t>
  </si>
  <si>
    <t>Form factors for branch, data center and cloud locations ■</t>
  </si>
  <si>
    <t>Hardware with integrated software ■</t>
  </si>
  <si>
    <t>Software deployed on third-party hardware as a virtual network function (VNF), virtualmachine (VM) or container</t>
  </si>
  <si>
    <t>■</t>
  </si>
  <si>
    <t>Software deployed in the public cloud ■</t>
  </si>
  <si>
    <t>Orchestrator (on-premises or in cloud) ■</t>
  </si>
  <si>
    <t>Confi guration (zero-touch confi guration) ■</t>
  </si>
  <si>
    <t>Management ■</t>
  </si>
  <si>
    <t>Visibility/analytics ■</t>
  </si>
  <si>
    <t>Troubleshooting ■</t>
  </si>
  <si>
    <t>Reporting ■</t>
  </si>
  <si>
    <t>API support ■</t>
  </si>
  <si>
    <t>Advanced security</t>
  </si>
  <si>
    <t>(e.g., Layer 7 fi rewalls, URL/content fi ltering, antivirus, secure web gateways[SWGs], cloud access security brokers [CASB], zero trust network access [ZTNA] and data lossprevention [DLP]), either on-premises or cloud-delivered to form a SASE offering</t>
  </si>
  <si>
    <t>Service chaining capabilities</t>
  </si>
  <si>
    <t>with third-party solutions ■</t>
  </si>
  <si>
    <t>Cloud gateways for service insertion and simplifi ed cloud connectivity ■</t>
  </si>
  <si>
    <t>Application performance optimization capabilities (e.g.,</t>
  </si>
  <si>
    <t>forward error correction [FEC]</t>
  </si>
  <si>
    <t>, packetduplication, WAN optimization and SaaS optimization)</t>
  </si>
  <si>
    <t>Extended orchestration beyond SD-WAN to include wireless LAN (WLAN)/LAN/security to form</t>
  </si>
  <si>
    <t>SD-branch</t>
  </si>
  <si>
    <t>AI networking support for proactive remediation and incident management ■</t>
  </si>
  <si>
    <t>Small, low-cost</t>
  </si>
  <si>
    <t>SD-WAN form</t>
  </si>
  <si>
    <t>for remote workers ■</t>
  </si>
  <si>
    <t>https://www.gartner.com/doc/reprints?id=1-2B53E69T&amp;ct=220914&amp;st=sb 3/30</t>
  </si>
  <si>
    <t>Vendor Strengths and Cautions</t>
  </si>
  <si>
    <t>Barracuda</t>
  </si>
  <si>
    <t>Barracuda is a Niche Player in this Magic Quadrant. It has two</t>
  </si>
  <si>
    <t>SD-WAN</t>
  </si>
  <si>
    <t>products, CloudGenFirewall and CloudGen WAN, with hardware appliances and software with orchestration andmanagement. CloudGen Access is a ZTNA solution optionally delivered with CloudGen WAN.CloudGen Firewall has been its traditional offering, with CloudGen WAN a newer solution.Barracuda is based in California, and Gartner estimates it has more than 11,000 SD-WANcustomers. It operates mainly in North America and Europe, the Middle East and Africa (EMEA),primarily with smaller customers and selected verticals. We expect Barracuda will continue toinvest in ZTNA, SASE, cloud-based reporting, and extended detection and response (XDR).</t>
  </si>
  <si>
    <t>KKR completed its acquisition of Barracuda in August 2022.</t>
  </si>
  <si>
    <t>Any analysis during the researchprocess refl ected Barracuda’s prior ownership by Thoma Bravo. Gartner will provide additional</t>
  </si>
  <si>
    <t>Figure 1: Magic Quadrant for SD-WAN</t>
  </si>
  <si>
    <t>Source: Gartner (September 2022)</t>
  </si>
  <si>
    <t>https://www.gartner.com/doc/reprints?id=1-2B53E69T&amp;ct=220914&amp;st=sb 4/30</t>
  </si>
  <si>
    <t>insight and research to clients as more details become available regarding the acquisition.</t>
  </si>
  <si>
    <t>Strengths</t>
  </si>
  <si>
    <t>Cautions</t>
  </si>
  <si>
    <t>Cisco</t>
  </si>
  <si>
    <t>Cisco is a Leader in this Magic Quadrant. Cisco’s offerings include Cisco SD-WAN powered byViptela and Cisco SD-WAN powered by Meraki. The platforms are separate and provide SD-WANappliances with optional integrated security feature sets, the requisite management andorchestration, with the option to supplement security via Umbrella Secure Internet Gateway. Ciscois based in California, and Gartner estimates that it has more than 43,000 SD-WAN customers. Itsoperations are global, and it serves clients of all sizes and verticals. We expect Cisco will continueto invest in its SASE offering, including new consumption models, visibility and predictive insightsfor cloud traffi c, as well as functionality to optimize SaaS and multicloud traffi c.</t>
  </si>
  <si>
    <t>Positive Customer Experience:</t>
  </si>
  <si>
    <t>Barracuda has an</t>
  </si>
  <si>
    <t>above-average customer experience</t>
  </si>
  <si>
    <t>score,primarily based on Gartner client inquiry analysis, compared with other vendors in thisresearch.</t>
  </si>
  <si>
    <t>Competitive Pricing:</t>
  </si>
  <si>
    <t>Barracuda’s pricing is often lower, compared with other vendors in thisresearch, which is attractive for cost-conscious organizations.</t>
  </si>
  <si>
    <t>Solid On-Premises Security:</t>
  </si>
  <si>
    <t>Barracuda has an above-average, on-premises security solution forthose customers that want SD-WAN integrated with security in a single solution.</t>
  </si>
  <si>
    <t>Below-Average Market Visibility</t>
  </si>
  <si>
    <t>:</t>
  </si>
  <si>
    <t>Barracuda has low market visibility, based on Gartner client</t>
  </si>
  <si>
    <t>inquiry volume, gartner.com search and</t>
  </si>
  <si>
    <t>overall social media conversations about the vendor.</t>
  </si>
  <si>
    <t>Lack of Third-Party SSE Integrations:</t>
  </si>
  <si>
    <t>lacks integration with</t>
  </si>
  <si>
    <t>security</t>
  </si>
  <si>
    <t>service edge(SSE) vendors,</t>
  </si>
  <si>
    <t>which limits its end-user experience for customers that want to separate theircloud security vendor from their SD-WAN vendor.</t>
  </si>
  <si>
    <t>Limited CloudGen WAN Adoption:</t>
  </si>
  <si>
    <t>Barracuda’s CloudGen WAN offering has limited adoption asit formerly relied on customers having a presence in Microsoft Azure.</t>
  </si>
  <si>
    <t>Comprehensive Sales Channels:</t>
  </si>
  <si>
    <t>The vendor</t>
  </si>
  <si>
    <t>has a massive channel, increasing the likelihoodthat customers can access Cisco technology.</t>
  </si>
  <si>
    <t>Innovation:</t>
  </si>
  <si>
    <t>Cisco has a solid roadmap for product and innovation that aligns with emergingcustomer requirements, such as single-vendor SASE, new consumption models and AInetworking.</t>
  </si>
  <si>
    <t>Strong Marketing Execution:</t>
  </si>
  <si>
    <t>Cisco has</t>
  </si>
  <si>
    <t>strong marketing</t>
  </si>
  <si>
    <t>and a large, loyal installed base,which helps it remain visible on client shortlists.</t>
  </si>
  <si>
    <t>https://www.gartner.com/doc/reprints?id=1-2B53E69T&amp;ct=220914&amp;st=sb 5/30</t>
  </si>
  <si>
    <t>Citrix</t>
  </si>
  <si>
    <t>Citrix did not respond to requests for supplemental information or to review the draft contents ofthis document. Therefore, Gartner’s analysis is based on other credible sources, including clientinquiries, past information shared by the vendor, reviews of public statements, its website andother publicly available data sources.</t>
  </si>
  <si>
    <t>Citrix is a Niche Player in this Magic Quadrant. Its product, Citrix SD-WAN, includes physical andvirtual appliances, and Cloud Direct service managed via the Citrix SD-WAN Orchestrator. Citrix isbased in Florida, and Gartner estimates that it has more than 1,700 SD-WAN customers. It alsoincludes Secure Internet Access (SIA) and Secure</t>
  </si>
  <si>
    <t>Workspace Access (SWA) as</t>
  </si>
  <si>
    <t>part of its broaderSASE offering. The vendor operates globally and addresses customers of all sizes and in allverticals. Based on the most recent available data, we</t>
  </si>
  <si>
    <t>expect the vendor to invest in enhancedSASE capabilities, higher throughput for cloud and data center appliances, a personal-software-based SD-WAN appliance, and IPv6 dynamic routing.</t>
  </si>
  <si>
    <t>Affi liates of Vista Equity Partners announced their intention to acquire Citrix in</t>
  </si>
  <si>
    <t>. Asof the date of publication of this Magic Quadrant, Citrix met the inclusion criteria and continued tooperate as an independent entity. Gartner will provide additional insight and research to clients asmore details become available regarding the acquisition.</t>
  </si>
  <si>
    <t>Multiple Platforms:</t>
  </si>
  <si>
    <t>Cisco’s Viptela and Meraki SD-WAN platforms are separate offerings, with</t>
  </si>
  <si>
    <t>limited integration,</t>
  </si>
  <si>
    <t>which increases the likelihood of a suboptimal investment and/or limitsinvestment protection.</t>
  </si>
  <si>
    <t>Average Product</t>
  </si>
  <si>
    <t>Cisco’s Meraki and Viptela SD-WAN product</t>
  </si>
  <si>
    <t>s</t>
  </si>
  <si>
    <t>score about average</t>
  </si>
  <si>
    <t>, primarilybased on security, deployment fl exibility, SD-WAN and application performance optimizationcapabilities, compared with other vendors in this research.</t>
  </si>
  <si>
    <t>Average</t>
  </si>
  <si>
    <t>Customer Experience</t>
  </si>
  <si>
    <t>Cisco’s customer experience score is average, based onGartner client inquiries, Gartner Peer Insights data and Net Promoter Score (NPS), comparedwith other vendors in this research.</t>
  </si>
  <si>
    <t>Market Responsiveness:</t>
  </si>
  <si>
    <t>Citrix was one of the early vendors to enter this market, and it hasconsistently delivered features, such as cloud integrations, on time.</t>
  </si>
  <si>
    <t>Solid Product:</t>
  </si>
  <si>
    <t>Citrix has a broad set of capabilities, including SD-WAN, applicationperformance optimization and security, that address most customers’ needs.</t>
  </si>
  <si>
    <t>Incumbency:</t>
  </si>
  <si>
    <t>The vendor has a large installed base of customers using other Citrix products,such as Citrix Workspace, which yields opportunities to expand its customer base in thismarket.</t>
  </si>
  <si>
    <t>https://www.gartner.com/doc/reprints?id=1-2B53E69T&amp;ct=220914&amp;st=sb 6/30</t>
  </si>
  <si>
    <t>Cradlepoint</t>
  </si>
  <si>
    <t>Cradlepoint is a Niche Player in this Magic Quadrant. Its offering is the</t>
  </si>
  <si>
    <t>Cradlepoint NetCloudservice, E Series of SD-WAN routers and NetCloud Exchange Service Gateways.</t>
  </si>
  <si>
    <t>Cradlepoint,acquired by Ericsson in November 2020, is based in Idaho, and Gartner estimates that it has morethan 10,000 SD-WAN customers. In this market, its operations are primarily focused in NorthAmerica; however, it is expanding globally, with a concentration on wireless WAN use cases inspecifi c verticals, such as retail, transportation and public safety. We expect Cradlepoint to makefuture investments</t>
  </si>
  <si>
    <t>in application performance over 5G and user-identity-based security.</t>
  </si>
  <si>
    <t>Forcepoint</t>
  </si>
  <si>
    <t>Forcepoint is a Niche Player in this Magic Quadrant.</t>
  </si>
  <si>
    <t>Its offering is the FlexEdge Secure SD-WANphysical or virtual appliance with FlexEdge Secure SD-WAN Manager, and optional integrated</t>
  </si>
  <si>
    <t>Market Uncertainty/Viability:</t>
  </si>
  <si>
    <t>Based on</t>
  </si>
  <si>
    <t>feedback from clients in Gartner inquiries, Citrix’scommitment to the SD-WAN market is in question. Furthermore, Citrix has reduced the size ofcritical engineering staff, signaling its intent on scaling back the business.</t>
  </si>
  <si>
    <t>Limited Sales/Marketing Strategy:</t>
  </si>
  <si>
    <t>Citrix’s go-to-market strategy is limited globally</t>
  </si>
  <si>
    <t>(even inNorth America)</t>
  </si>
  <si>
    <t>with service providers, which affects its ability to reach clients and grow.</t>
  </si>
  <si>
    <t>Uncertain Product Strategy:</t>
  </si>
  <si>
    <t>Citrix’s product roadmap is unclear and, coupled with the reducedsize of the technical team, Gartner has low confi dence that it will meet future enterpriserequirements.</t>
  </si>
  <si>
    <t>Cradlepoint has a high customer experience</t>
  </si>
  <si>
    <t>score, primarilybased on Gartner client inquiries, compared with other vendors in this research.</t>
  </si>
  <si>
    <t>Strong Vertical Focus:</t>
  </si>
  <si>
    <t>Cradlepoint has strong adoption in traditional cellular wireless verticals,such as retail,</t>
  </si>
  <si>
    <t>transportation and public safety.</t>
  </si>
  <si>
    <t>Focused Marketing Strategy:</t>
  </si>
  <si>
    <t>Cradlepoint has a focused marketing strategy to reach endbuyers with a specifi c target profi le, which re</t>
  </si>
  <si>
    <t>sults in it scoring above average</t>
  </si>
  <si>
    <t>, compared withother vendors in this research.</t>
  </si>
  <si>
    <t>Product Limitations:</t>
  </si>
  <si>
    <t>Cradlepoint’s product and product strategy doesn’t align with enterprisesthat don’t require cellular wireless as the driver of their WAN requirements.</t>
  </si>
  <si>
    <t>Limited Market Visibility:</t>
  </si>
  <si>
    <t>has limited SD-WAN market visibility, based on Gartnerclient inquiries and online conversations among enterprise users.</t>
  </si>
  <si>
    <t>Slow Market Responsiveness:</t>
  </si>
  <si>
    <t>Cradlepoint has been slow to address key customerrequirements, such as supporting turnkey connectivity to cloud providers</t>
  </si>
  <si>
    <t>https://www.gartner.com/doc/reprints?id=1-2B53E69T&amp;ct=220914&amp;st=sb 7/30</t>
  </si>
  <si>
    <t>next-generation fi rewall (NGFW) and optional Forcepoint ONE security.</t>
  </si>
  <si>
    <t>Forcepoint is based inTexas, and Gartner estimates that it has more than 2,000 SD-WAN customers. Although thevendor operates globally, it has more presence in EMEA and the Asia/Pacifi c region, and focuseson the retail, banking, healthcare and government verticals. We expect the vendor to invest ina</t>
  </si>
  <si>
    <t>pplication health monitoring</t>
  </si>
  <si>
    <t>, enhance its SASE solution and deliver cloud-based orchestrationduring the next year.</t>
  </si>
  <si>
    <t>Fortinet</t>
  </si>
  <si>
    <t>is a Leader in this Magic Quadrant. Its FortiGate Secure SD-WAN product includesFortiGate appliances and virtual appliances with broad on-premises and cloud-based securityfunctions managed with the FortiManager Orchestrator. Fortinet is based in California, andGartner estimates that it has approximately</t>
  </si>
  <si>
    <t>19,000 SD-WAN customers. It operates</t>
  </si>
  <si>
    <t>globally andaddresses customers across most verticals and sizes. Similarly, it offers multiple purchasingoptions, including</t>
  </si>
  <si>
    <t>FortiTrust</t>
  </si>
  <si>
    <t>, a consumption-based solution that allows customers to scalesecurity services up or down, independent of hardware. We</t>
  </si>
  <si>
    <t>expect the vendor to continueinvesting in SASE, predictive AI for IT operations (AIOps) and SaaS monitoring with digitalexperience management (DEM) tools.</t>
  </si>
  <si>
    <t>Comprehensive On-Premises Security Capabilities:</t>
  </si>
  <si>
    <t>Forcepoint has a broad set of securitycapabilities for those customers that want to integrate SD-WAN and security into a commonsolution.</t>
  </si>
  <si>
    <t>Forcepoint has an existing incumbency with its traditional NGFW securitysolutions, giving it access to new customers for its SD-WAN solution.</t>
  </si>
  <si>
    <t>Geographic Expansion:</t>
  </si>
  <si>
    <t>Forcepoint is focused on geographic expansion with more presence inNorth America, which will make it more applicable to enterprise buyers.</t>
  </si>
  <si>
    <t>Low Market Visibility:</t>
  </si>
  <si>
    <t>Forcepoint has low SD-WAN market visibility, based on</t>
  </si>
  <si>
    <t>client inquiriesand search on gartner.com.</t>
  </si>
  <si>
    <t>Below-Average Product Scores:</t>
  </si>
  <si>
    <t>Overall product scores for Forcepoint’s solution ranked belowaverage, based on SD-WAN, cloud features and application performance optimizationcapabilities, compared with other vendors in this research.</t>
  </si>
  <si>
    <t>Limited Demonstrated Scalability:</t>
  </si>
  <si>
    <t>Forcepoint doesn’t have as many large customers by branchsite count, compared with other vendors in this research.</t>
  </si>
  <si>
    <t>Integrated Security:</t>
  </si>
  <si>
    <t>Fortinet offers an integrated security solution with both on-premises andSSE functionality.</t>
  </si>
  <si>
    <t>https://www.gartner.com/doc/reprints?id=1-2B53E69T&amp;ct=220914&amp;st=sb 8/30</t>
  </si>
  <si>
    <t>HPE (Aruba)</t>
  </si>
  <si>
    <t>Hewlett Packard Enterprise (Aruba) is a Leader in this Magic Quadrant. HPE’s SD-WAN offeringsinclude Aruba EdgeConnect Enterprise (formerly Silver Peak) and Aruba EdgeConnect SD-Branch,which provide physical and virtual appliances, and the requisite management and orchestration.Both</t>
  </si>
  <si>
    <t>products are managed through the Aruba Central ESP orchestration platform.</t>
  </si>
  <si>
    <t>HPE (Aruba) isbased in Texas, and Gartner estimates that</t>
  </si>
  <si>
    <t>it has nearly</t>
  </si>
  <si>
    <t>SD-WAN customers</t>
  </si>
  <si>
    <t>. Its operationsare global, and it serves clients of all sizes and verticals. We expect HPE (Aruba) to continueinvesting in security enhancements to its broader SD-branch offering, enable AI-based insights,</t>
  </si>
  <si>
    <t>add support for 5G</t>
  </si>
  <si>
    <t>and further integrate Aruba EdgeConnect into HPE GreenLake.</t>
  </si>
  <si>
    <t>Fortinet’s roadmap has some potentially innovative capabilities, such as new SASEconsumption models, as well as implementing an</t>
  </si>
  <si>
    <t>enhanced internet</t>
  </si>
  <si>
    <t>backbone.</t>
  </si>
  <si>
    <t>Healthy Viability:</t>
  </si>
  <si>
    <t>has one of the higher viability scores of all vendors in this researchdue to strong fi nancials and a commitment to this market.</t>
  </si>
  <si>
    <t>Average Customer</t>
  </si>
  <si>
    <t>Experience:</t>
  </si>
  <si>
    <t>Fortinet’s</t>
  </si>
  <si>
    <t>customer experience is about average</t>
  </si>
  <si>
    <t>based onclient inquiry, Gartner Peer Insights</t>
  </si>
  <si>
    <t>data and NPS, compared with other vendors in thisresearch.</t>
  </si>
  <si>
    <t>Limited Mind Share on Networking:</t>
  </si>
  <si>
    <t>Large global clients continue to question Fortinet’s abilityto meet complex enterprise networking requirements.</t>
  </si>
  <si>
    <t>Limited Third-Party SSE Integrations:</t>
  </si>
  <si>
    <t>Fortinet isn’t committed to integrations with third-partySSE vendors, which limits enterprise choice when deploying a SASE architecture.</t>
  </si>
  <si>
    <t>HPE (Aruba) has shown a proven track record of deliveringcapabilities such as cloud integrations to the</t>
  </si>
  <si>
    <t>SD-WAN market when they are needed.</t>
  </si>
  <si>
    <t>Comprehensive Partner Integrated Cloud Security:</t>
  </si>
  <si>
    <t>The vendor has automated orchestrationwith leading SSE vendor offerings, which</t>
  </si>
  <si>
    <t>provides fl exible choices for enterprises</t>
  </si>
  <si>
    <t>, yet stilldelivers the perception of an integrated solution.</t>
  </si>
  <si>
    <t>HPE (Aruba) is driving customer conversations around new fl exible consumptionmodels — which it refers to as NaaS — with its</t>
  </si>
  <si>
    <t>SD-branch HPE GreenLake</t>
  </si>
  <si>
    <t>offering, and ischanging perceptions about how networks are consumed.</t>
  </si>
  <si>
    <t>Incomplete</t>
  </si>
  <si>
    <t>Security Roadmap:</t>
  </si>
  <si>
    <t>HPE (Aruba) doesn’t have a plan to deliver native</t>
  </si>
  <si>
    <t>SSE</t>
  </si>
  <si>
    <t>functionality, which will reduce its relevance in the market as more SD-WAN decisions aredriven by single-vendor SASE offerings.</t>
  </si>
  <si>
    <t>https://www.gartner.com/doc/reprints?id=1-2B53E69T&amp;ct=220914&amp;st=sb 9/30</t>
  </si>
  <si>
    <t>Huawei</t>
  </si>
  <si>
    <t>Huawei is a Challenger in this Magic Quadrant. Its offering includes NetEngine AR series physicaland virtual routers, along with security and orchestration functionality. It also offers theHiSecEngine USG series security gateways that address some SD-WAN use cases where strongsecurity is required. Huawei is based in Shenzhen, China, and is estimated to have more than25,000 SD-WAN customers. The vendor focuses on China specifi cally and selective countries inthe Asia/Pacifi c, EMEA and Latin American regions. Huawei</t>
  </si>
  <si>
    <t>addresses customers of all sizes andverticals.</t>
  </si>
  <si>
    <t>We expect the vendor to continue investing in a new cloud gateway router, SRv6 andnative in-line compression.</t>
  </si>
  <si>
    <t>Juniper Networks</t>
  </si>
  <si>
    <t>Juniper Networks is a Visionary in this Magic Quadrant. Its offering is Juniper SD-WAN driven byMist AI, which includes Session Smart Routers, WAN Assurance and Marvis Virtual NetworkAssistant. It also offers the SRX solution for specifi c use cases. Juniper Networks can add SSEcapabilities to deliver SASE as part of its Secure Edge offering. Juniper Networks is based in</t>
  </si>
  <si>
    <t>Below-Average Customer Experience:</t>
  </si>
  <si>
    <t>HPE (Aruba) has a below-average customer experiencescore, based on Gartner client inquiries, Gartner Peer Insights data and NPS, compared withother vendors in this research.</t>
  </si>
  <si>
    <t>Limited</t>
  </si>
  <si>
    <t>Geographic and Vertical Strategy:</t>
  </si>
  <si>
    <t>The</t>
  </si>
  <si>
    <t>vendor’s geographic and vertical strategies arelimited, compared with other vendors in the research, which</t>
  </si>
  <si>
    <t>will</t>
  </si>
  <si>
    <t>limit its ability to addresscertain customer requirements.</t>
  </si>
  <si>
    <t>Solid Product Capabilities:</t>
  </si>
  <si>
    <t>Huawei’s product scores are above average, primarily based on SD-WAN, scalability and small platform fl exibility, compared with other vendors in this research.</t>
  </si>
  <si>
    <t>Strong Viability:</t>
  </si>
  <si>
    <t>Huawei has above-average fi nancial viability, compared with other vendors inthis research.</t>
  </si>
  <si>
    <t>Huawei’s pricing is often lower, compared with other vendors in thisresearch, which is attractive for cost-conscious organizations.</t>
  </si>
  <si>
    <t>Limited Innovations:</t>
  </si>
  <si>
    <t>Huawei’s expected</t>
  </si>
  <si>
    <t>future innovations, such as SRv6, lack an ability todrive and lead the market.</t>
  </si>
  <si>
    <t>Lack of a Global Market Presence:</t>
  </si>
  <si>
    <t>Huawei doesn’t meaningfully address organizations in theU.S., Canadian, U.K., Australian and Indian markets, due to geopolitical issues, which limits thevendor’s ability to grow.</t>
  </si>
  <si>
    <t>Huawei has been slow to address key functionality, such assupporting cloud integrations,</t>
  </si>
  <si>
    <t>as well as integrations with SSE vendors.</t>
  </si>
  <si>
    <t>https://www.gartner.com/doc/reprints?id=1-2B53E69T&amp;ct=220914&amp;st=sb 10/30</t>
  </si>
  <si>
    <t>California, and Gartner estimates it has more than</t>
  </si>
  <si>
    <t>1,900 SD-WAN customers.</t>
  </si>
  <si>
    <t>It operates globally,focusing on the North American, EMEA and Asia/Pacifi c regions, addressing companies of allsizes in most verticals. We expect Juniper Networks to continue investing in its AI-drivenpredictive traffi c engineering, converged AIOps/SASE and congestion-based load balancing forcloud applications.</t>
  </si>
  <si>
    <t>Nuage Networks</t>
  </si>
  <si>
    <t>Nuage Networks from Nokia is a Niche Player in this Magic Quadrant. Its offering is VirtualizedNetwork Services (VNS), which is typically deployed as a cloud-managed service but can bedeployed on-premises as well. It includes Network Services Gateways (NSG), with correspondingsoftware. Nuage Networks is based in California and is a division of publicly traded Nokia, basedin Espoo, Finland. Gartner estimates that it has approximately 3,500 SD-WAN customers. Itoperates globally and primarily through carrier channels addressing customers of all sizes andmost verticals. We expect Nuage Networks to make future investments in third-party SSEintegrations, as well as mobile/wired service-edge functions.</t>
  </si>
  <si>
    <t>Solid Product Strategy:</t>
  </si>
  <si>
    <t>Juniper Networks has a solid product roadmap that aligns withemerging customer requirements, such as single-vendor SASE and AI networking.</t>
  </si>
  <si>
    <t>Above-Average Product:</t>
  </si>
  <si>
    <t>Juniper Networks’ product scored above average, compared withother vendors in this research, which makes it applicable to most enterprise use cases.</t>
  </si>
  <si>
    <t>Strong</t>
  </si>
  <si>
    <t>Viability:</t>
  </si>
  <si>
    <t>Juniper Networks has</t>
  </si>
  <si>
    <t>one of the higher viability scores of all vendors in thisresearch due to strong fi nancials and a commitment to this market.</t>
  </si>
  <si>
    <t>Below-Average Sales Execution:</t>
  </si>
  <si>
    <t>Juniper</t>
  </si>
  <si>
    <t>isn’t as widely available, compared with most vendorsin this research, based on narrow channels, higher observed pricing and overall limited marketshare.</t>
  </si>
  <si>
    <t>Juniper SD-WAN doesn’t come up in Gartner client inquiries or appear onshortlists, compared with some other vendors in this research.</t>
  </si>
  <si>
    <t>Limited Cloud Security Integrations:</t>
  </si>
  <si>
    <t>Juniper has limited integrations with third-party SSE</t>
  </si>
  <si>
    <t>vendors</t>
  </si>
  <si>
    <t>, which adds complexity for organizations that want a tightly integrated</t>
  </si>
  <si>
    <t>multivendor</t>
  </si>
  <si>
    <t>SASE operational experience.</t>
  </si>
  <si>
    <t>Solid Customer Experience:</t>
  </si>
  <si>
    <t>Nuage Networks has an</t>
  </si>
  <si>
    <t>score, primarily based on Gartner client inquiries, compared with other vendors in this research.</t>
  </si>
  <si>
    <t>Partner-Enabled SASE:</t>
  </si>
  <si>
    <t>Nuage Networks scores well, compared with other vendors in thisresearch, with integrating with third-party SSE solutions.</t>
  </si>
  <si>
    <t>https://www.gartner.com/doc/reprints?id=1-2B53E69T&amp;ct=220914&amp;st=sb 11/30</t>
  </si>
  <si>
    <t>Palo Alto Networks</t>
  </si>
  <si>
    <t>Palo Alto Networks is a Leader in this Magic Quadrant. Its leading offering is Prisma SD-WAN,which includes Instant-On Network (ION) edge appliances and orchestration (part of its PrismaSASE offering). It also</t>
  </si>
  <si>
    <t>offers the PAN-OS branch fi rewall with limited SD-WAN capabilities as anupgrade option for existing customers.</t>
  </si>
  <si>
    <t>Palo Alto Networks is based in California, and Gartnerestimates it has more than</t>
  </si>
  <si>
    <t>SD-WAN customers. It operates globally, focusing onenterprises in all vertical industries and sizes. We expect Palo Alto Networks to continue investingin integrated SASE, predictive AIOps and enhancing support for integrated</t>
  </si>
  <si>
    <t>switchports</t>
  </si>
  <si>
    <t>to enableconnectivity for various external devices, such as access points and security cameras.</t>
  </si>
  <si>
    <t>Integration With Service Providers:</t>
  </si>
  <si>
    <t>Nuage Networks has a deep integration with selectedservice provider partners, which is relevant for enterprises that want to leverage SD-WANmanaged services from a carrier.</t>
  </si>
  <si>
    <t>Limited Innovation:</t>
  </si>
  <si>
    <t>Based on Gartner’s assessment, Nuage Networks has limited innovationgoing forward, such as focusing on integrations with third-party SSE vendors and mobileoperators, which is unlikely to attract new enterprise buyers.</t>
  </si>
  <si>
    <t>Nuage Networks has low market visibility, based on Gartner</t>
  </si>
  <si>
    <t>clientinquiries, searches on gartner.com and</t>
  </si>
  <si>
    <t>Google, and overall evaluation of social media analysis.</t>
  </si>
  <si>
    <t>Narrow Go-to-Market:</t>
  </si>
  <si>
    <t>Nuage Networks is overly reliant on a limited number of service providerchannels and has limited exposure to do-it-yourself (DIY) customers, which limits the vendor’sappeal to all customer segments.</t>
  </si>
  <si>
    <t>Strong SASE Approach:</t>
  </si>
  <si>
    <t>Palo Alto Networks has a strong focus on single-vendor SASE and alsothird-party integrated SSE vendors, which will align with most customer needs going forward.</t>
  </si>
  <si>
    <t>Strong Innovation and Product Strategy:</t>
  </si>
  <si>
    <t>Palo Alto Networks’ product strategy and innovationsare aligned with future enterprise needs, such as single-vendor SASE, new pricing models andAI networking, and is likely to continue driving the market.</t>
  </si>
  <si>
    <t>The vendor has been on-time in addressing key customer needs interms of cloud integrations, as well as SASE.</t>
  </si>
  <si>
    <t>Palo Alto Networks has a below-average customerexperience score based on Gartner client inquiries and Gartner Peer Insights data, comparedwith other vendors in this research.</t>
  </si>
  <si>
    <t>Palo Alto Networks’ sales execution is below average, drivenprimarily by high pricing observed by Gartner and feedback shared in Gartner client inquiries.</t>
  </si>
  <si>
    <t>https://www.gartner.com/doc/reprints?id=1-2B53E69T&amp;ct=220914&amp;st=sb 12/30</t>
  </si>
  <si>
    <t>Peplink</t>
  </si>
  <si>
    <t>Peplink is a Niche Player in this Magic Quadrant. It has two product families in this market:Balance for enterprise branch SD-WAN and MAX for Industry and mobility SD-WAN requirements.Both solutions include SpeedFusion software technology and InControl 2 orchestration formanagement. Peplink is based in Hong Kong, and Gartner estimates that it has more than 17,000SD-WAN customers. It operates globally across companies of all sizes, with specifi c verticalsfocused on wireless WAN use cases. We expect Peplink to continue investing to deliver moreSLAs over 4G/5G, expanding SpeedFusion regional coverage and its wider ecosystem, launchinga dual 5G router, and integrating with Amazon Web Services (AWS) Wavelength.</t>
  </si>
  <si>
    <t>Versa Networks</t>
  </si>
  <si>
    <t>Versa Networks is a Leader in this Magic Quadrant. It has two offerings, with the primary onebeing the full-featured Versa Operating System (VOS). It can be delivered on the Cloud ServicesGateway (CSG) or with third-party hardware. The second offering is VOS with Titan, built on thesame platform and delivered as a cloud-based solution for lean IT organizations. Versa Networksis based in California, and Gartner estimates that it has more than</t>
  </si>
  <si>
    <t>SD-WAN customers. Itoperates globally and addresses clients of all sizes and in all vertical industries, primarily throughservice providers. We expect Versa Networks to make future investments in enhancing its secure</t>
  </si>
  <si>
    <t>Limited On-Premises</t>
  </si>
  <si>
    <t>Security With SD-WAN:</t>
  </si>
  <si>
    <t>Palo Alto Networks lacks a solution that offers asolid SD-WAN solution integrated with on-premises security. Customers are required to choosebetween a strong on-premises security solution with limited SD-WAN functionality or a strongSD-WAN solution with limited on-premises security functionality.</t>
  </si>
  <si>
    <t>Peplink scores above average on fi nancial viability. which shows that it islikely to remain in this market for the foreseeable future.</t>
  </si>
  <si>
    <t>Strong Geography and Vertical Strategy:</t>
  </si>
  <si>
    <t>Peplink is focused on its targeted geographicalexpansion and certain verticals to reach organizations that fi t its target profi le.</t>
  </si>
  <si>
    <t>Strong Wireless WAN Focus:</t>
  </si>
  <si>
    <t>Peplink also focuses on the wireless WAN market, where cellularwireless is a key component for the enterprise buyer.</t>
  </si>
  <si>
    <t>Below-Average Product:</t>
  </si>
  <si>
    <t>Peplink’s product</t>
  </si>
  <si>
    <t>has limited appeal for enterprise buyers</t>
  </si>
  <si>
    <t>that are notlooking for a wireless WAN solution.</t>
  </si>
  <si>
    <t>Limited Innovation and Product Strategy:</t>
  </si>
  <si>
    <t>Peplink’s innovation and product strategy is notaligned with typical enterprise buyers in this market.</t>
  </si>
  <si>
    <t>Peplink has been slow to address cloud integrations and tocreate a strong SASE strategy that meets clients’ current and future enterprise requirements.</t>
  </si>
  <si>
    <t>https://www.gartner.com/doc/reprints?id=1-2B53E69T&amp;ct=220914&amp;st=sb 13/30</t>
  </si>
  <si>
    <t>SD-WAN offering, improving the throughput options by as much as 100 Gbps and enhancingpredictive AI/machine learning (ML) capabilities.</t>
  </si>
  <si>
    <t>VMware</t>
  </si>
  <si>
    <t>VMware is a Leader in this Magic Quadrant. Its offering is VMware SD-WAN, which includes edgeappliances, optional gateway points of presence (POPs) and a cloud-based orchestrator. VMwarealso offers optional SASE cloud security capabilities, of which VMware SD-WAN is a part. Thevendor’s operations are global, and it serves clients of all sizes and in all vertical industries.VMware is based in California, and Gartner estimates that it has more than 17,000 SD-WANcustomers. We expect this vendor to make continued investments in delivering services from itscloud gateways,</t>
  </si>
  <si>
    <t>integrating with</t>
  </si>
  <si>
    <t>home Wi-Fi solutions, supporting zero trust at the edge andimproving throughput offerings.</t>
  </si>
  <si>
    <t>Broadcom announced its intention to acquire VMware in</t>
  </si>
  <si>
    <t>. At the date of publication,VMware met the inclusion criteria for this Magic Quadrant and continued to operate as anindependent entity. Gartner will provide additional insight and research to clients as more detailsbecome available regarding the acquisition (see</t>
  </si>
  <si>
    <t>Quick Answer: How Will the BroadcomAcquisition of VMware Affect Existing SASE Customers?</t>
  </si>
  <si>
    <t>).</t>
  </si>
  <si>
    <t>Solid Product Capability:</t>
  </si>
  <si>
    <t>Versa Networks offers one of the broadest and most capablesolutions in this market for both networking and security functions.</t>
  </si>
  <si>
    <t>Comprehensive Market Understanding:</t>
  </si>
  <si>
    <t>Versa Networks has among the strongestunderstanding of the SD-WAN market in terms of buyers’ needs.</t>
  </si>
  <si>
    <t>Aligned Product Strategy:</t>
  </si>
  <si>
    <t>Versa Networks has one of the most complete and comprehensiveproduct strategies, compared with other vendors in this market, to align with current and futurecustomer requirements.</t>
  </si>
  <si>
    <t>Poor Customer Experience:</t>
  </si>
  <si>
    <t>Versa Networks has a low customer experience score, based onGartner client inquiries and Gartner Peer Insights data, compared with other vendors in thisresearch.</t>
  </si>
  <si>
    <t>Product Complexity:</t>
  </si>
  <si>
    <t>Based on client inquiry, the vendor’s solution is one of the morecomplicated offerings in this research, which may be challenging for some DIY enterprises tomanage themselves.</t>
  </si>
  <si>
    <t>Less DIY Experience:</t>
  </si>
  <si>
    <t>Due to its focus on the service provider channel, Versa Networks has lessdirect experience with enterprises that prefer a DIY model, compared to other vendors in thisresearch.</t>
  </si>
  <si>
    <t>https://www.gartner.com/doc/reprints?id=1-2B53E69T&amp;ct=220914&amp;st=sb 14/30</t>
  </si>
  <si>
    <t>Vendors Added and Dropped</t>
  </si>
  <si>
    <t>We review and adjust our inclusion criteria for Magic Quadrants as markets change. As a result ofthese adjustments, the mix of vendors in any Magic Quadrant may change over time. A vendor'sappearance in a Magic Quadrant one year and not the next does not necessarily indicate that wehave changed our opinion of that vendor. It may be a refl ection of a change in the market and,therefore, changed evaluation criteria, or of a change of focus by that vendor.</t>
  </si>
  <si>
    <t>Added</t>
  </si>
  <si>
    <t>Dropped</t>
  </si>
  <si>
    <t>Inclusion and Exclusion Criteria</t>
  </si>
  <si>
    <t>VMware scores as having one of the top products, primarily based on SD-WAN,cloud and scalability capabilities, compared with other vendors in this research.</t>
  </si>
  <si>
    <t>VMware has a strong roadmap of planned product capabilities,</t>
  </si>
  <si>
    <t>which align withemerging customer requirements, such as single-vendor SASE, service insertion in edge POPsand remote worker offerings.</t>
  </si>
  <si>
    <t>Strong Market Understanding:</t>
  </si>
  <si>
    <t>VMware has strong internal self-awareness and externalexpertise regarding customers/competitors, which will help it compete in the long term.</t>
  </si>
  <si>
    <t>Acquisition Concerns:</t>
  </si>
  <si>
    <t>Customers have expressed concern to Gartner over the pendingBroadcom acquisition, citing potential pricing increases and support challenges</t>
  </si>
  <si>
    <t>based on</t>
  </si>
  <si>
    <t>priorBroadcom experiences.</t>
  </si>
  <si>
    <t>Product Dependency:</t>
  </si>
  <si>
    <t>relies on Menlo Security</t>
  </si>
  <si>
    <t>to deliver multiple cloud securityfunctions, which may limit its ability to respond to customer requirements, particularly aroundSASE.</t>
  </si>
  <si>
    <t>Basic On-Premises Security:</t>
  </si>
  <si>
    <t>lags other vendors in this research in terms of integratedsecurity features available in on-premises appliances.</t>
  </si>
  <si>
    <t>Forcepoint was added because it met the inclusion criteria, based on our assessment and dataprovided by the vendor.</t>
  </si>
  <si>
    <t>Riverbed was dropped because it failed to meet the inclusion criteria for adoption, based on ourassessment and data provided by the vendor.</t>
  </si>
  <si>
    <t>FatPipe Networks was dropped because it failed to meet the inclusion criteria for the marketmomentum index defi ned by Gartner for this Magic Quadrant, based on our assessment.</t>
  </si>
  <si>
    <t>https://www.gartner.com/doc/reprints?id=1-2B53E69T&amp;ct=220914&amp;st=sb 15/30</t>
  </si>
  <si>
    <t>Magic Quadrants and Critical Capabilities identify and then analyze the most relevant providersand their products in a market. By default, Gartner uses an upper limit of 20 providers to supportthe identifi cation of the most relevant providers in a market. On some specifi c occasions, theupper limit may be extended where the intended research value to our clients might otherwise bediminished. The inclusion criteria represent the specifi c attributes that Gartner analysts believeare necessary for inclusion in this research.</t>
  </si>
  <si>
    <t>To qualify for inclusion, vendors need to show relevance to Gartner clients in the following ways:</t>
  </si>
  <si>
    <t>Product Capabilities</t>
  </si>
  <si>
    <t>Vendors must have generally available products that support all of the following:</t>
  </si>
  <si>
    <t>Provide products/services that address the enterprise SD-WAN requirements outlined in theMarket Defi nition/Description section of this Magic Quadrant.</t>
  </si>
  <si>
    <t>Produce and release enterprise SD-WAN products for general availability as of 7 June 2022. Allcomponents must be publicly available,</t>
  </si>
  <si>
    <t>shipping</t>
  </si>
  <si>
    <t>and included on the vendors’ published pricelist as of this date. Products shipping after this date, and any publicly available marketinginformation, may only have an infl uence on the Completeness of Vision axis.</t>
  </si>
  <si>
    <t>Provide commercial support and maintenance for their enterprise SD-WAN products (24/7) tosupport deployments on multiple continents. This includes hardware/software support, accessto software upgrades, security patches, and troubleshooting and technical assistance.</t>
  </si>
  <si>
    <t>The ability to operate as the branch offi ce router (including BGP, OSPF, support hub and spoke,mesh, and partial mesh topologies with automation for a minimum of a 250-site network) withtraffi c shaping and/or QoS</t>
  </si>
  <si>
    <t>Centralized management for devices (with GUI), including reporting, troubleshooting,confi guration changes and software upgrades</t>
  </si>
  <si>
    <t>Zero-touch confi guration ■</t>
  </si>
  <si>
    <t>VPN (Advanced Encryption Standard [AES] 256-bit encryption) with basic fi rewall ■</t>
  </si>
  <si>
    <t>Ability to deliver NGFW, either natively or through a partner ■</t>
  </si>
  <si>
    <t>Native cloud security functionality (ZTNA, CASB, SWG, etc.) or the ability to redirect to at leasttwo cloud security vendors</t>
  </si>
  <si>
    <t>Application-aware path selection based on business or application policy (not limited to onlyDiffServ Code Point [DSCP]/ports, IPs/circuits or</t>
  </si>
  <si>
    <t>-</t>
  </si>
  <si>
    <t>tuple</t>
  </si>
  <si>
    <t>) that responds to network conditions(e.g., changes in packet loss, latency, jitter, etc.) in an active/active confi guration</t>
  </si>
  <si>
    <t>Autodiscover at least 200 well-known application profi les ■</t>
  </si>
  <si>
    <t>https://www.gartner.com/doc/reprints?id=1-2B53E69T&amp;ct=220914&amp;st=sb 16/30</t>
  </si>
  <si>
    <t>Business/Financial Performance</t>
  </si>
  <si>
    <t>Vendors must show relevance to Gartner’s enterprise clients by fulfi lling the following with theirSD-WAN solutions that meet the product capabilities inclusion criteria (above):</t>
  </si>
  <si>
    <t>Visibility of application performance data of traffi c delivered across the WAN (e.g., packet loss,latency, jitter, etc.)</t>
  </si>
  <si>
    <t>Software that can be deployed in at least two cloud provider environments (such as AWS andMicrosoft Azure)</t>
  </si>
  <si>
    <t>Demonstrate baseline scalability and customer adoption by servicing at least 25 customerswith active support contracts that have at least 100 sites each</t>
  </si>
  <si>
    <t>Meet at least one of the three criteria below: ■</t>
  </si>
  <si>
    <t>Top 10 SD-WAN market share vendor published by Gartner in Table 16-2 (SD-WANEquipment, Vendor Revenue, Worldwide, 2020-2021 [Millions of U.S. Dollars]) from</t>
  </si>
  <si>
    <t>Market</t>
  </si>
  <si>
    <t>Share: Enterprise Network Equipment by Market Segment, Worldwide, 4Q21 and 2021</t>
  </si>
  <si>
    <t>At least 60,000 SD-WAN sites* deployed and under active support contracts ■</t>
  </si>
  <si>
    <t>At least 1,500 SD-WAN customers** under active support contracts ■</t>
  </si>
  <si>
    <t>Show relevance to Gartner’s enterprise clients on a global basis with at least one of the twofollowing criteria with product or products that fulfi ll the product inclusion criteria:</t>
  </si>
  <si>
    <t>At least 200 SD-WAN customers, headquartered in two or more geographic regions (NorthAmerica, South America, EMEA or Asia/Pacifi c) under active support contracts. This means200 customers with headquarters in one region and another 200 customers withheadquarters in a different region for a total of at least 400 customers between the tworegions.</t>
  </si>
  <si>
    <t>At least 100 SD-WAN customers, headquartered in three or more geographic regions (NorthAmerica, South America, EMEA or Asia/Pacifi c) under active support contracts. This means100 customers each with headquarters in three different regions, for a total of at least 300customers between the three regions.</t>
  </si>
  <si>
    <t>Rank among the top 20 organizations in the market momentum index defi ned by Gartner forthis Magic Quadrant. Data inputs used to calculate SD-WAN market momentum included abalanced set of measures:</t>
  </si>
  <si>
    <t>Gartner end-user inquiry volume per vendor ■</t>
  </si>
  <si>
    <t>Gartner.com search data ■</t>
  </si>
  <si>
    <t>https://www.gartner.com/doc/reprints?id=1-2B53E69T&amp;ct=220914&amp;st=sb 17/30</t>
  </si>
  <si>
    <t>* SD-WAN sites are defi ned as branch locations with an SD-WAN device deployed and operatingas part of a WAN with features defi ned in the product inclusion criteria section.</t>
  </si>
  <si>
    <t>** SD-WAN customers are defi ned as those that are paying for an SD-WAN solution deployed aspart of a WAN with features defi ned in the product Inclusion Criteria section.</t>
  </si>
  <si>
    <t>Evaluation Criteria</t>
  </si>
  <si>
    <t>Ability to Execute</t>
  </si>
  <si>
    <t>Product or Service:</t>
  </si>
  <si>
    <t>Evaluates vendors by looking at their overall SD-WAN networking portfolios,including all hardware and software aspects of SD-WAN networking. We consider the breadth anddepth of SD-WAN functions that the vendor offers that address common use cases thatenterprise customers have. We consider product and architectural migration strategies, and theability to address customers’ requirements in the following areas: multicloud, applicationperformance, security, traffi c steering, ease of use, agility, manageability and scalability. We focuson the vendor’s fl agship enterprise offering and/or the products they lead with for enterpriseaccounts.</t>
  </si>
  <si>
    <t>Overall Viability:</t>
  </si>
  <si>
    <t>ncludes an assessment of the overall organization’s fi nancial health, thefi nancial and practical success of the business unit, and the likelihood that the individual businessunit will continue investing in the product, will continue offering the product and will advance thestate of the art within the organization’s portfolio of products.</t>
  </si>
  <si>
    <t>Sales Execution/Pricing:</t>
  </si>
  <si>
    <t>Evaluates sales effectiveness and go-to-market activities acrossgeographies and verticals of both the vendor and its channels, and includes analysis of how thevendor interacts with its customers and prospects. The second aspect of this criterion includesour evaluation of the cost-effectiveness of the solutions for purchase and support over theiruseful life, and the ability to recognize and position the most appropriate solution in specifi c salessituations.</t>
  </si>
  <si>
    <t>Market Responsiveness/Record:</t>
  </si>
  <si>
    <t>A</t>
  </si>
  <si>
    <t>ssesses the vendor’s track record in delivering new capabilitieswhen the market needs them in terms of on-time with the right scope. This criterion alsoconsiders the vendor’s history of responsiveness in terms of changing market demands andaddressing limitations. This evaluation is not limited to products as it involves pricing, licensing,operating models, go to market and overall competition dynamics.</t>
  </si>
  <si>
    <t>Marketing Execution:</t>
  </si>
  <si>
    <t>Focuses on how the vendor is perceived in the market, and how well itsmarketing programs are recognized. For SD-WAN, the evaluation focuses on how well the vendoris able to infl uence and shape perception in the market through marketing activities and thoughtleadership that drives awareness. An additional indicator for this criterion is how often Gartner</t>
  </si>
  <si>
    <t>Google trends data ■</t>
  </si>
  <si>
    <t>Social media analysis ■</t>
  </si>
  <si>
    <t>https://www.gartner.com/doc/reprints?id=1-2B53E69T&amp;ct=220914&amp;st=sb 18/30</t>
  </si>
  <si>
    <t>clients inquire about a specifi c vendor in terms of capabilities/reputation or in a shortlistevaluation process.</t>
  </si>
  <si>
    <t>Customer Experience:</t>
  </si>
  <si>
    <t>Looks at all aspects of the customer experience inclusive of pricing, setup,day-to-day production, product features and support. This includes the customer’s experiencewith the vendor’s SD-WAN products and services used in their production environments. It alsoincludes the ability to upgrade software and working with technical support to solve problems.Hardware and software quality and how existing customers describe their experience with thevendor’s products are also evaluated. Additionally, we assess customer satisfaction, customerloyalty/retention, brand reputation and advocacy, operational quality, and employee engagement.</t>
  </si>
  <si>
    <t>Table</t>
  </si>
  <si>
    <t>Ability to Execute Evaluation Criteria</t>
  </si>
  <si>
    <t>Completeness of Vision</t>
  </si>
  <si>
    <t>Market Understanding:</t>
  </si>
  <si>
    <t>Assesses the vendor’s ability to look into the future needs and drive newideas into product roadmaps and offerings, taking into account market needs and competitorstrengths/weaknesses, and identifying new competitors and vendor core competencies. It alsoinvolves a vendor self-assessment to determine gaps as well as strengths and weaknesses. In</t>
  </si>
  <si>
    <t>Product or Service</t>
  </si>
  <si>
    <t>High</t>
  </si>
  <si>
    <t>Overall Viability</t>
  </si>
  <si>
    <t>Medium</t>
  </si>
  <si>
    <t>Sales Execution/Pricing</t>
  </si>
  <si>
    <t>Market Responsiveness/Record</t>
  </si>
  <si>
    <t>Low</t>
  </si>
  <si>
    <t>Marketing Execution</t>
  </si>
  <si>
    <t>Operations</t>
  </si>
  <si>
    <t>NotRated</t>
  </si>
  <si>
    <t>Weighting</t>
  </si>
  <si>
    <t>https://www.gartner.com/doc/reprints?id=1-2B53E69T&amp;ct=220914&amp;st=sb 19/30</t>
  </si>
  <si>
    <t>this market, we look at the vendor’s ability to address the challenges associated with distributedbranch offi ce locations. This may include, but isn’t limited to, simplifying operations, enhancingapplication performance, providing robust security, enhancing connectivity to the cloud, go-to-market strategy, vertical strategy, geographical strategy and pricing strategy.</t>
  </si>
  <si>
    <t>Marketing Strategy:</t>
  </si>
  <si>
    <t>Evaluates the ability of the vendor to infl uence the market through itsmessaging and marketing campaigns. This includes the extent to which the vendor articulates aforward-looking marketing message that is clear, consistent, relevant and differentiated, as wellas aligned with future end-user needs. We look for new and effective ways that vendors reachcustomers, evolving customer personas, and how they plan to communicate their message todrive market demand.</t>
  </si>
  <si>
    <t>Sales Strategy:</t>
  </si>
  <si>
    <t>Evaluates the vendor’s current and proposed use of direct and indirect sales toextend the scope and depth of its market reach. Further, this includes the extent to which thevendor articulates a clear, consistent, relevant and differentiated sales strategy that engages withdefi ned customer profi les. This includes development of effective go-to-market strategies,alliances and partnerships, leveraging value-added resellers (VARs), system integrators (SIs), ISPaggregators, master agents, network service providers (NSPs), managed network serviceproviders and OEM resellers, as appropriate. In addition, this includes how the vendor leveragesnew pricing, consumption and business models that are emerging due to market and technologytransitions.</t>
  </si>
  <si>
    <t>Offering (Product) Strategy:</t>
  </si>
  <si>
    <t>Evaluates the vendor’s product roadmap around existing and futureSD-WAN functions. This also includes not just the raw features and capabilities, but also thevendor’s overall architecture across the portfolio, the uniqueness of the capabilities and the valueto the end customer. We evaluate product strategy in terms of various capabilities, including (butnot limited to) simplicity, automation, cloud connectivity, visibility, predictive analytics, AInetworking, application performance and security. This also includes the overall portfolio acrossdifferent products.</t>
  </si>
  <si>
    <t>Vertical/Industry Strategy:</t>
  </si>
  <si>
    <t>Measures the vendor’s ability to address the unique requirements ofparticular verticals/industries and to employ the associated sales channels, messaging andproduct features to build a sustainable business advantage.</t>
  </si>
  <si>
    <t>Evaluates the plans to bring future differentiated capabilities to market that willenhance the vendor’s ability to interact with customers and drive business. We assess thevendor’s ability to add value to customers in new, unique ways and/or to solve existing challengesin a more effective manner. Innovation is not simply a list of new features/functionality or productimprovements. Instead, it is the ability to bring capabilities to the market that dramatically alter orshift the conversation among buyers. True innovation often changes the “tenor” of a market interms of customers. Innovation can be created across multiple areas, including product,packaging, pricing, sales, marketing, models and use cases.</t>
  </si>
  <si>
    <t>Geographic Strategy:</t>
  </si>
  <si>
    <t>Measures the vendor’s ability to address any unique requirements ofparticular geographies and to employ the associated messaging, partnerships and product</t>
  </si>
  <si>
    <t>https://www.gartner.com/doc/reprints?id=1-2B53E69T&amp;ct=220914&amp;st=sb 20/30</t>
  </si>
  <si>
    <t>features, as well as sales channels to build a sustainable business advantage.</t>
  </si>
  <si>
    <t>Completeness of Vision Evaluation Criteria</t>
  </si>
  <si>
    <t>Quadrant Descriptions</t>
  </si>
  <si>
    <t>Leaders</t>
  </si>
  <si>
    <t>A Leader has demonstrated a sustained ability to address changing end-user requirements in theSD-WAN market. A Leader can drive, shape and transform the market, as well as maintain strongrelationships with its channels and customers. Leaders typically have competitive products thataddress most use cases across various verticals globally, while at the same time innovating todrive the market forward.</t>
  </si>
  <si>
    <t>Challengers</t>
  </si>
  <si>
    <t>Market Understanding</t>
  </si>
  <si>
    <t>Marketing Strategy</t>
  </si>
  <si>
    <t>Sales Strategy</t>
  </si>
  <si>
    <t>Offering (Product) Strategy</t>
  </si>
  <si>
    <t>Business Model</t>
  </si>
  <si>
    <t>Vertical/Industry Strategy</t>
  </si>
  <si>
    <t>Innovation</t>
  </si>
  <si>
    <t>Geographic Strategy</t>
  </si>
  <si>
    <t>https://www.gartner.com/doc/reprints?id=1-2B53E69T&amp;ct=220914&amp;st=sb 21/30</t>
  </si>
  <si>
    <t>A Challenger has demonstrated sustained execution in the SD-WAN market, and has clear, long-term viability in the market. Typically, Challengers have competitive products that address mostuse cases across multiple verticals in various geographies. However, a Challenger has not shownthe ability to drive, shape and transform the market.</t>
  </si>
  <si>
    <t>Visionaries</t>
  </si>
  <si>
    <t>A Visionary has innovated in some key areas of SD-WAN such as SD-branch, AI networking, SASE,NaaS, cloud analytics and more. Visionaries often help transform the market — from driving newideas/innovations, including new business models to solving enterprise challenges. AlthoughVisionaries often transform the market, they typically lack market share, global coverage and/orcomplete product capabilities to address most use cases.</t>
  </si>
  <si>
    <t>Niche Players</t>
  </si>
  <si>
    <t>A Niche Player has a complete or near-complete SD-WAN product offering, but has limitations,such as geographic reach, vertical market focus, limited market share or limited addressable usecases. Niche Players have a viable product offering, but have not shown the ability to transformthe market or maintain sustained execution.</t>
  </si>
  <si>
    <t>Context</t>
  </si>
  <si>
    <t>Market Forecast</t>
  </si>
  <si>
    <t>The SD-WAN market is forecast to generate a compound annual growth rate (CAGR) of 14% inend-user spending from 2020 through 2026 (see</t>
  </si>
  <si>
    <t>Forecast Analysis: Enterprise NetworkEquipment, Worldwide</t>
  </si>
  <si>
    <t>Gartner expects some aspects of the SD-WAN market to evolve into the single-vendor SASEmarket, where network security is delivered from the cloud. More broadly, we see fi vetechnologies converging:</t>
  </si>
  <si>
    <t>Trends</t>
  </si>
  <si>
    <t>urrent Trends</t>
  </si>
  <si>
    <t>Convergence of Networking and Network Security</t>
  </si>
  <si>
    <t>Increasingly, we see networking and network security decisions being made at the same time andmore often with the same solution. This is largely driven by the move to distribute internet accessto support cloud applications and change the security perimeter. This goes with the deployment</t>
  </si>
  <si>
    <t>SD-WAN ■</t>
  </si>
  <si>
    <t>SSE ■</t>
  </si>
  <si>
    <t>Enhanced internet ■</t>
  </si>
  <si>
    <t>Cloud onramp ■</t>
  </si>
  <si>
    <t>Multicloud networking ■</t>
  </si>
  <si>
    <t>https://www.gartner.com/doc/reprints?id=1-2B53E69T&amp;ct=220914&amp;st=sb 22/30</t>
  </si>
  <si>
    <t>of SD-WAN at branch locations to manage the internet transport. As part of a desire to minimizebranch sprawl and support access to the cloud, we observe more organizations looking forintegrated cloud-delivered security and thin branch SD-WAN solutions (see</t>
  </si>
  <si>
    <t>2022 StrategicRoadmap for SASE Convergence</t>
  </si>
  <si>
    <t>To the</t>
  </si>
  <si>
    <t>Cloud</t>
  </si>
  <si>
    <t>There are various ways to connect to cloud workloads (IaaS, PaaS or SaaS). Options include:</t>
  </si>
  <si>
    <t>For cloud-fi rst enterprises, how this is supported is becoming increasingly relevant for buyingdecisions based on the number of clouds, DIY versus MNS, performance, scale, security, agilityand cost (see</t>
  </si>
  <si>
    <t>Innovation Insight for Software-Defi ned Cloud Interconnection</t>
  </si>
  <si>
    <t>and</t>
  </si>
  <si>
    <t>How to OptimizeNetwork Connectivity Into Public Cloud Providers</t>
  </si>
  <si>
    <t>Internet Substitution for MPLS Connections</t>
  </si>
  <si>
    <t>Many Gartner clients hope to fund their WAN expansion/updates by replacing or reducing thebandwidth of expensive MPLS connections with internet-based WANs. However, the suitability ofinternet connections varies by geography, access type and oversubscription levels, and serviceproviders mixing connections from multiple vendors increases management complexity.Furthermore, in some regions, dedicated internet can be roughly the same price as MPLS, so thedriver is as much about agility and fl exibility as it is about price.</t>
  </si>
  <si>
    <t>Enhanced Internet</t>
  </si>
  <si>
    <t>This capability provides premium internet performance and is positioned in between MPLS andthe internet. It provides similar performance and reliability of MPLS, but with the scalability andfl exibility of the internet, at a price point in the middle (see</t>
  </si>
  <si>
    <t>Include Enhanced Internet as a ViableOption for the Global SD-WAN Backbone</t>
  </si>
  <si>
    <t>). The objective is to minimize packet loss, latency andjitter (if real-time traffi c) for users’</t>
  </si>
  <si>
    <t>access</t>
  </si>
  <si>
    <t>applications hosted in the cloud. This is usuallyaccomplished by a combination of providers’</t>
  </si>
  <si>
    <t>network backbones (such as public cloud provider)and telemetry-based routing. Limitations of this include lack of last-mile and end-to-end visibilityand management, for which additional providers are required.</t>
  </si>
  <si>
    <t>Remote Worker Access</t>
  </si>
  <si>
    <t>Gartner expects hybrid work to be the norm in many organizations (see</t>
  </si>
  <si>
    <t>Top Network Practices toSupport Hybrid Work</t>
  </si>
  <si>
    <t>). There are multiple use cases for remote worker access, with most being a</t>
  </si>
  <si>
    <t>Connecting via carrier-neutral data center providers, such as Equinix in more of a DIY model ■</t>
  </si>
  <si>
    <t>Leveraging software-defi ned cloud internet (SDCI) providers to connect to various cloudworkloads for a turnkey managed service</t>
  </si>
  <si>
    <t>Backhauling traffi c to a centralized location leveraging a high-quality connection to a cloudservice provider (e.g.,</t>
  </si>
  <si>
    <t>Direct Connect or ExpressRoute</t>
  </si>
  <si>
    <t>Internet access from the branch connected to virtual instances of SD-WAN gateways toterminate traffi c within cloud service providers</t>
  </si>
  <si>
    <t>https://www.gartner.com/doc/reprints?id=1-2B53E69T&amp;ct=220914&amp;st=sb 23/30</t>
  </si>
  <si>
    <t>security-led solution with VPN and increasingly leveraging ZTNA with fi rewall and SWG. Thenetworking-led solution Gartner observes is for the power</t>
  </si>
  <si>
    <t>user</t>
  </si>
  <si>
    <t>, such as a C-suite executive,fi nancial trader, call center representative, software developer, etc.</t>
  </si>
  <si>
    <t>The main SD-WAN-related use case is this power user who, in addition to security, is looking for ahigher-performing solution to deliver application performance primarily with a low-cost hardwareappliance. This is typically for the home offi ce user as the work from anywhere (WFA) userrequires more of a cloud-delivered security solution. This remote user solution is increasinglyintegrated with broad SD-WAN branch fabric orchestration. In the future, we also expect vendorsto add lightweight client-based SD-WAN solutions with functionality to improve applicationperformance, which will integrate with existing remote worker access solutions or end-userdevices.</t>
  </si>
  <si>
    <t>SD-Branch</t>
  </si>
  <si>
    <t>Gartner increasingly sees vendors building a common orchestration among LAN, WLAN, WAN andsecurity, which is increasingly known as SD-branch. It offers increased simplicity in managingLAN, WLAN, WAN and security policies and profi les with a single orchestrated solution.Integrating these domains will increasingly be a differentiating factor for some vendors in specifi cverticals such as retail. Although Gartner still sees customers procuring LAN/WLAN separatefrom WAN, there is increasing evidence that this may change for certain customer environments.</t>
  </si>
  <si>
    <t>Long Lead Times</t>
  </si>
  <si>
    <t>Due to</t>
  </si>
  <si>
    <t>pandemic</t>
  </si>
  <si>
    <t>-related supply chain issues, we observe elongated lead times for hardwareappliances that, in some situations, can exceed one year. This has infl uenced client buyingdecisions (e.g., choosing an alternative vendor with shorter lead times) and deployment scenarios(e.g., deploying virtual appliances on x86 platforms). We see this supply chain issue continuinginto at least 2023 and recommend that clients plan accordingly (see</t>
  </si>
  <si>
    <t>Quick Answer: What Are MyOptions for Dealing With Long Lead Times on Network Equipment?</t>
  </si>
  <si>
    <t>Future Trends</t>
  </si>
  <si>
    <t>AI</t>
  </si>
  <si>
    <t>Networking</t>
  </si>
  <si>
    <t>There is a trend to more autonomous and self-driving networks in which AI/ML technologies canbe leveraged to make networking decisions without or with limited human intervention (see</t>
  </si>
  <si>
    <t>QuickAnswer: What Functionality Should I Expect From Network AIOPs Features?</t>
  </si>
  <si>
    <t>). The objective is tomake networking easier for confi guration and deployment with a focus more on Day 2 operationsfor end users, reduce operating expenditures (opex), increase speed/agility and improveuptime/performance.</t>
  </si>
  <si>
    <t>The other emerging objective is to use ML and algorithms to make adynamic SD-WAN decision without any or very limited human intervention.</t>
  </si>
  <si>
    <t>Although it is still earlyin many vendors’ product development, we are seeing this functionality incorporated into anincreasing number of vendor solutions offering differentiation. The longer-term challenge will becustomer trust in using such solutions.</t>
  </si>
  <si>
    <t>Convergence of</t>
  </si>
  <si>
    <t>Five</t>
  </si>
  <si>
    <t>Adjacent T</t>
  </si>
  <si>
    <t>echnologies</t>
  </si>
  <si>
    <t>https://www.gartner.com/doc/reprints?id=1-2B53E69T&amp;ct=220914&amp;st=sb 24/30</t>
  </si>
  <si>
    <t>Formerly, applications were hosted in the data center, and demarcation points were the branch tothe data center and the organization had control over the data center. With the move of moreapplications to the cloud (SaaS, IaaS and PaaS), we have identifi ed fi ve adjacent markets that weenvision converging: SD-WAN, SSE, enhanced internet, cloud onramp and multicloud networkingsoftware (</t>
  </si>
  <si>
    <t>see</t>
  </si>
  <si>
    <t>Market Guide for Multicloud Networking Software</t>
  </si>
  <si>
    <t>We already see SD-WAN and SSE converging to form SASE. There are quite a few vendors thatoffer two or three of these functions, with the aim of providing a simpler and integrated solutionfor the end user. These technologies are converging in multiple ways; there’s no singlecombination that is dominant. Some suppliers will offer two or three, while others will offer four.Buying patterns are inconsistent, as well, as we don’t see demand for all fi ve together today, butexpect it to increase with supplier availability.</t>
  </si>
  <si>
    <t>Single-Vendor SASE</t>
  </si>
  <si>
    <t>The current SASE market is dominated by</t>
  </si>
  <si>
    <t>solutions with some type of orchestrationtying it together. We expect to see more single-vendor, integrated SASE solutions incorporatingthe SSE and SD-WAN branch components. We also expect to see new pricing models fromrelevant vendors. This will simplify sourcing and offer a tighter technical integration, ultimatelyoffering a better user experience.</t>
  </si>
  <si>
    <t>The Cloud Provider Becomes My WAN Vendor</t>
  </si>
  <si>
    <t>M</t>
  </si>
  <si>
    <t>ore workloads are moving to the cloud and enterprises are becoming more cloud-fi rst. As aresult, we see cloud service provider network backbones becoming part of an enterprise’s WANsolution — not only for connecting to cloud workloads and potentially between workloads, butalso to connect branch locations, headquarters and remote workers. For some enterprises, thecloud service provider’s backbone will be its WAN solution of choice</t>
  </si>
  <si>
    <t>While not specifi c to SD-WAN per se, we do see new consumption options that can takeadvantage of a pure usage/metered/consumption model in terms of per user or unit ofbandwidth, in addition to typical subscription models. NaaS incorporates hardware, software andmanagement as a consumption model where the customer doesn’t own the equipment. Itincludes turnkey self-service and elastic demand options, including network refreshes to simplifyconsumption (see</t>
  </si>
  <si>
    <t>What Is NaaS, and Should I Adopt It?</t>
  </si>
  <si>
    <t>Navigating Emerging Network-as-a-Service Promises and Challenges</t>
  </si>
  <si>
    <t>Market Overview</t>
  </si>
  <si>
    <t>The market is mainstream and maturing. The supply side remains a crowded, fragmented vendorlandscape, with large established vendors and smaller providers from multiple segmentscompeting for market share. Increasingly, we do see separation from the top vendors in thisspace as we estimate that the top 10 vendors make up over 80% of the market (see</t>
  </si>
  <si>
    <t>Market Share:Enterprise Network Equipment by Market Segment, Worldwide, 1Q22</t>
  </si>
  <si>
    <t>Differentiation</t>
  </si>
  <si>
    <t>can be:</t>
  </si>
  <si>
    <t>https://www.gartner.com/doc/reprints?id=1-2B53E69T&amp;ct=220914&amp;st=sb 25/30</t>
  </si>
  <si>
    <t>Some vendors focus on feature depth on a specifi c use case or two in a certain set of verticalsand/or geographies. Others choose to address a broad set of use cases across the market andfocus on feature breadth in a more horizontal approach.</t>
  </si>
  <si>
    <t>Drivers</t>
  </si>
  <si>
    <t>The SD-WAN market is primarily driven by the following factors:</t>
  </si>
  <si>
    <t>Feature-based —</t>
  </si>
  <si>
    <t>for example, AI networking, cloud connectivity, ease of use, support forcomplex architectures, security (on-premises or in the cloud), scale or application</t>
  </si>
  <si>
    <t>performance</t>
  </si>
  <si>
    <t>optimization</t>
  </si>
  <si>
    <t>Business-model-based —</t>
  </si>
  <si>
    <t>for example, capex, opex (</t>
  </si>
  <si>
    <t>pure subscription</t>
  </si>
  <si>
    <t>or NaaS)</t>
  </si>
  <si>
    <t>or hybrid ■</t>
  </si>
  <si>
    <t>Go-to-market —</t>
  </si>
  <si>
    <t>for example, direct, master agents, ISP aggregators, VARs, SIs or MNSproviders (s</t>
  </si>
  <si>
    <t>ee</t>
  </si>
  <si>
    <t>How to Achieve Optimal Pricing for Managed Network Services</t>
  </si>
  <si>
    <t>QuickAnswer: What Are Co-Managed SD-WAN Services?</t>
  </si>
  <si>
    <t>Deployment options —</t>
  </si>
  <si>
    <t>for example, on-premises (integrated appliance or NFV/uCPE) versusnetwork-/cloud-delivered</t>
  </si>
  <si>
    <t>Vertical focus —</t>
  </si>
  <si>
    <t>vendors that focus on specifi c verticals, such as retail, fi nancial, state andlocal government, etc., based on specifi c use cases and product focus</t>
  </si>
  <si>
    <t>Geographical focus —</t>
  </si>
  <si>
    <t>vendors that focus on specifi c geographies where they can competemost effectively based on where they have resources, channels and unique product capabilitiesto meet the requirements of end users</t>
  </si>
  <si>
    <t>Refresh of existing branch offi ce router equipment (or fi rst-generation SD-WAN equipment) thatis at end of support or lacks the desired capabilities.</t>
  </si>
  <si>
    <t>Renewal of NSP or managed service contracts, where a new service provider also means newequipment. This can drive the move off</t>
  </si>
  <si>
    <t>of MPLS i</t>
  </si>
  <si>
    <t>n favor of internet access to the branch, withsecurity perimeter changes that typically drive new solutions.</t>
  </si>
  <si>
    <t>Application rollouts — changing traffi c patterns resulting from increased use of cloud andmulticloud resources that render the traditional hub-and-spoke from remote branch to on-premises data center WAN architecture obsolete.</t>
  </si>
  <si>
    <t>The desire to increase scalability, agility and automation to address the needs of digitalbusiness transformation and reduce opex.</t>
  </si>
  <si>
    <t>The desire to consolidate more than one branch function, such as routing, security and WANoptimization (e.g., SASE and zero trust).</t>
  </si>
  <si>
    <t>The need to support remote workers where high performance is needed. ■</t>
  </si>
  <si>
    <t>https://www.gartner.com/doc/reprints?id=1-2B53E69T&amp;ct=220914&amp;st=sb 26/30</t>
  </si>
  <si>
    <t>Vendor Landscape Changes</t>
  </si>
  <si>
    <t>We estimate that the SD-WAN market has about 70 suppliers, and we still see more vendorsentering the market. We expect this market to remain crowded during the next few years, withcontinued merger and acquisition (M&amp;A) activity.</t>
  </si>
  <si>
    <t>Acquisitions may come in the form of small vendors combining to achieve scale, vendors lookingto enter the space, and continued consolidation among networking and security vendors. As welook out three years, more than 10 mainstream suppliers are likely to remain, but we do seeincreasing separation by the top six or eight vendors from the rest of the market.</t>
  </si>
  <si>
    <t>Recent M&amp;A activity in this space includes Extreme Networks buying Ipanema (previously ownedby Infovista), the announcement of Broadcom’s intent to acquire VMware,</t>
  </si>
  <si>
    <t>KKR’s completedacquisition of Barracuda from Thoma Bravo,</t>
  </si>
  <si>
    <t>Netskope</t>
  </si>
  <si>
    <t>’s announced acquisition of</t>
  </si>
  <si>
    <t>Infi ot</t>
  </si>
  <si>
    <t>theannouncement of affi liates of Vista Equity Partners’ intent to purchase Citrix</t>
  </si>
  <si>
    <t>Market Recommendations</t>
  </si>
  <si>
    <t>I&amp;O leaders responsible for building and managing WANs should:</t>
  </si>
  <si>
    <t>Build a WAN architecture that aligns with end users, branches and applications. This may meana hybrid WAN with MPLS and internet, or internet only with dual internet. This depends on howmany on-premises workloads versus cloud workloads exist, the types of applications, thenumber of users at a site and locations of end users.</t>
  </si>
  <si>
    <t>Shortlist at least two SD-WAN product vendors (for example, a small vendor and a largevendor) in addition to their incumbent routing/SD-WAN vendors for signifi cant WAN expansionor router refresh.</t>
  </si>
  <si>
    <t>Quantify the total cost of ownership (TCO) of an SD-WAN deployment. SD-WAN solutions morecommonly have opex-friendly business models,</t>
  </si>
  <si>
    <t>with a strong shift from upfront capex toannual license subscriptions.</t>
  </si>
  <si>
    <t>This may dramatically increase TCO. To perform a properevaluation and comparison, quotes should include all platform, license and support costs for athree-year baseline.</t>
  </si>
  <si>
    <t>Select SD-WAN vendors that can improve Day 2 operations with network automation and AInetworking capabilities. As differentiation between features/capabilities reduces, organizationsshould look at how to optimize supporting the network to improve uptime, performance andeffi ciency.</t>
  </si>
  <si>
    <t>Give preference to</t>
  </si>
  <si>
    <t>SD-branch solutions to simplify the management of LAN, WLAN, WAN andsecurity for small branch offi ces.</t>
  </si>
  <si>
    <t>Prioritize vendors with strong automation and orchestration with cloud onramp to simplifydistributed cloud access for cloud-fi rst companies, and evaluate enhanced Internet capabilitiesto ensure a consistent, high-performing end-user experience.</t>
  </si>
  <si>
    <t>https://www.gartner.com/doc/reprints?id=1-2B53E69T&amp;ct=220914&amp;st=sb 27/30</t>
  </si>
  <si>
    <t>Evidence</t>
  </si>
  <si>
    <t>Implement a SASE architecture for branch offi ce and remote worker secure connectivity tocloud workloads. Favor single-vendor SASE solutions where sourcing simplicity, productintegration and</t>
  </si>
  <si>
    <t>cost</t>
  </si>
  <si>
    <t>are main drivers. Favor partner-integrated SASE solutions for largernetworks where vendor choice is key.</t>
  </si>
  <si>
    <t>Run a pilot to test the SD-WAN solution in a production capacity to validate performance in areal-world environment. Ensure that at least one critical site is tested with the solutiondeployed, before any fi nal decision is made.</t>
  </si>
  <si>
    <t>Gartner analysts conducted more than 3,000 Gartner client inquiries on the topic of WANbetween 1 July 2021 and 30 June 2022.</t>
  </si>
  <si>
    <t>Gartner analysts conducted more than 1,500 Gartner client inquiries on the topic of SD-WANbetween 1 July 2021 and 30 June 2022.</t>
  </si>
  <si>
    <t>Gartner analysts conducted more than 2,000 Gartner client inquiries on the topic of SASEbetween 1 July 2021 and 30 June 2022.</t>
  </si>
  <si>
    <t>Market size forecast sources are from</t>
  </si>
  <si>
    <t>Forecast</t>
  </si>
  <si>
    <t>Analysis: Enterprise Network Equipment,Worldwide</t>
  </si>
  <si>
    <t>Analysts reviewed Gartner Peer Insights data for this market. ■</t>
  </si>
  <si>
    <t>Gartner analysts reviewed publicly available information online. ■</t>
  </si>
  <si>
    <t>S</t>
  </si>
  <si>
    <t>ocial media conversation analysis: Gartner conducts social listening analyses leveraging third-party data tools to complement or supplement the other fact bases presented in thisdocument. Due to its qualitative and organic nature, the results should not be used separatelyfrom the rest of this research. No conclusions should be drawn from this data alone. Socialmedia data in reference is from</t>
  </si>
  <si>
    <t>1 January 2019 through 31 March 2022</t>
  </si>
  <si>
    <t>in all geographies(except China) and recognized languages.</t>
  </si>
  <si>
    <t>Sources covered: By default, social media sources considered for analysis include Twitter,Facebook (publicly available information only), aggregator websites, blogs, news, mainstreammedia, forums and videos (comments only); unless and until specifi ed</t>
  </si>
  <si>
    <t>We</t>
  </si>
  <si>
    <t>included data to create a market momentum index that included relevance in Gartner clientinquiries, Google Trends, searches on gartner.com and social media presence analysis</t>
  </si>
  <si>
    <t>Gartner collected information from Glassdoor, Indeed and other sources to evaluate as part ofthis research.</t>
  </si>
  <si>
    <t>did not respond to requests for supplemental information or to review the draft contentsof this document. Gartner’s analysis is therefore based on other credible sources, including</t>
  </si>
  <si>
    <t>https://www.gartner.com/doc/reprints?id=1-2B53E69T&amp;ct=220914&amp;st=sb 28/30</t>
  </si>
  <si>
    <t>Evaluation Criteria Definitions</t>
  </si>
  <si>
    <t>Product/Service:</t>
  </si>
  <si>
    <t>Core goods and services offered by the vendor for the defi ned market. Thisincludes current product/service capabilities, quality, feature sets, skills and so on, whetheroffered natively or through OEM agreements/partnerships as defi ned in the market defi nition anddetailed in the subcriteria.</t>
  </si>
  <si>
    <t>Viability includes an assessment of the overall organization's fi nancial health, thefi nancial and practical success of the business unit, and the likelihood that the individual businessunit will continue investing in the product, will continue offering the product and will advance thestate of the art within the organization's portfolio of products.</t>
  </si>
  <si>
    <t>The vendor's capabilities in all presales activities and the structure thatsupports them. This includes deal management, pricing and negotiation, presales support, andthe overall effectiveness of the sales channel.</t>
  </si>
  <si>
    <t>Ability to respond, change direction, be fl exible and achievecompetitive success as opportunities develop, competitors act, customer needs evolve andmarket dynamics change. This criterion also considers the vendor's history of responsiveness.</t>
  </si>
  <si>
    <t>The clarity, quality, creativity and effi cacy of programs designed to deliverthe organization's message to infl uence the market, promote the brand and business, increaseawareness of the products, and establish a positive identifi cation with the product/brand andorganization in the minds of buyers. This "mind share" can be driven by a combination of publicity,promotional initiatives, thought leadership, word of mouth and sales activities.</t>
  </si>
  <si>
    <t>Relationships, products and services/programs that enable clients to besuccessful with the products evaluated. Specifi cally, this includes the ways customers receivetechnical support or account support. This can also include ancillary tools, customer supportprograms (and the quality thereof), availability of user groups, service-level agreements and so on.</t>
  </si>
  <si>
    <t>Operations:</t>
  </si>
  <si>
    <t>The ability of the organization to meet its goals and commitments. Factors includethe quality of the organizational structure, including skills, experiences, programs, systems andother vehicles that enable the organization to operate effectively and effi ciently on an ongoingbasis.</t>
  </si>
  <si>
    <t>Ability of the vendor to understand buyers' wants and needs and totranslate those into products and services. Vendors that show the highest degree of vision listento and understand buyers' wants and needs, and can shape or enhance those with their addedvision.</t>
  </si>
  <si>
    <t>client inquiry, past information shared by the vendor, reviewing public statements, the websiteand other publicly available data sources.</t>
  </si>
  <si>
    <t>https://www.gartner.com/doc/reprints?id=1-2B53E69T&amp;ct=220914&amp;st=sb 29/30</t>
  </si>
  <si>
    <t>A clear, differentiated set of messages consistently communicatedthroughout the organization and externalized through the website, advertising, customerprograms and positioning statements.</t>
  </si>
  <si>
    <t>The strategy for selling products that uses the appropriate network of direct andindirect sales, marketing, service, and communication affi liates that extend the scope and depthof market reach, skills, expertise, technologies, services and the customer base.</t>
  </si>
  <si>
    <t>The vendor's approach to product development and delivery thatemphasizes differentiation, functionality, methodology and feature sets as they map to currentand future requirements.</t>
  </si>
  <si>
    <t>Business Model:</t>
  </si>
  <si>
    <t>The soundness and logic of the vendor's underlying business proposition.</t>
  </si>
  <si>
    <t>The vendor's strategy to direct resources, skills and offerings to meetthe specifi c needs of individual market segments, including vertical markets.</t>
  </si>
  <si>
    <t>Direct, related, complementary and synergistic layouts of resources, expertise orcapital for investment, consolidation, defensive or pre-emptive purposes.</t>
  </si>
  <si>
    <t>The vendor's strategy to direct resources, skills and offerings to meet thespecifi c needs of geographies outside the "home" or native geography, either directly or throughpartners, channels and subsidiaries as appropriate for that geography and market.</t>
  </si>
  <si>
    <t>©</t>
  </si>
  <si>
    <t>Gartner, Inc. and/or its affi liates. All rights reserved. Gartner is a registered trademark of Gartner, Inc.and its affi liates. This publication may not be reproduced or distributed in any form without Gartner's priorwritten permission. It consists of the opinions of Gartner's research organization, which should not beconstrued as statements of fact. While the information contained in this publication has been obtained fromsources believed to be reliable, Gartner disclaims all warranties as to the accuracy, completeness or adequacyof such information. Although Gartner research may address legal and fi nancial issues, Gartner does notprovide legal or investment advice and its research should not be construed or used as such. Your access anduse of this publication are governed by</t>
  </si>
  <si>
    <t>Gartner’s Usage Policy</t>
  </si>
  <si>
    <t>. Gartner prides itself on its reputation forindependence and objectivity. Its research is produced independently by its research organization without inputor infl uence from any third party. For further information, see "</t>
  </si>
  <si>
    <t>Guiding Principles on Independence andObjectivity</t>
  </si>
  <si>
    <t>_x000D_
11/2/22, 1:39 PM Gartner Reprint_x000D_
https://www.gartner.com/doc/reprints?id=1-2B53E69T&amp;ct=220914&amp;st=sb 30/30_x000D_
©_x000D_
2022_x000D_
Gartner, Inc. and/or its Affiliates. All Rights Reserved._x000D_
Objectivity_x000D_
._x000D_
About_x000D_
Careers_x000D_
Newsroom_x000D_
Policies_x000D_
Site Index_x000D_
IT Glossary_x000D_
Gartner Blog Network_x000D_
Contact_x000D_
SendFeedback</t>
  </si>
  <si>
    <r>
      <t>Ø</t>
    </r>
    <r>
      <rPr>
        <sz val="7"/>
        <color rgb="FF000000"/>
        <rFont val="Times New Roman"/>
        <family val="1"/>
      </rPr>
      <t xml:space="preserve">  </t>
    </r>
    <r>
      <rPr>
        <b/>
        <sz val="10"/>
        <color rgb="FF000000"/>
        <rFont val="Arial"/>
        <family val="2"/>
      </rPr>
      <t xml:space="preserve">Governance deliverables </t>
    </r>
  </si>
  <si>
    <r>
      <t>o</t>
    </r>
    <r>
      <rPr>
        <sz val="7"/>
        <rFont val="Times New Roman"/>
        <family val="1"/>
      </rPr>
      <t xml:space="preserve">   </t>
    </r>
    <r>
      <rPr>
        <sz val="10"/>
        <rFont val="Arial"/>
        <family val="2"/>
      </rPr>
      <t>Detailed Project Plan including milestones and project phases</t>
    </r>
  </si>
  <si>
    <r>
      <t>o</t>
    </r>
    <r>
      <rPr>
        <sz val="7"/>
        <rFont val="Times New Roman"/>
        <family val="1"/>
      </rPr>
      <t xml:space="preserve">   </t>
    </r>
    <r>
      <rPr>
        <sz val="10"/>
        <rFont val="Arial"/>
        <family val="2"/>
      </rPr>
      <t>Risk Management Plan that will address risks associated with scope, quality, schedule and cost.</t>
    </r>
  </si>
  <si>
    <r>
      <t>o</t>
    </r>
    <r>
      <rPr>
        <sz val="7"/>
        <rFont val="Times New Roman"/>
        <family val="1"/>
      </rPr>
      <t xml:space="preserve">   </t>
    </r>
    <r>
      <rPr>
        <sz val="10"/>
        <rFont val="Arial"/>
        <family val="2"/>
      </rPr>
      <t>Clear and proven Project Management methodology (e.</t>
    </r>
    <r>
      <rPr>
        <sz val="10"/>
        <color rgb="FFFF0000"/>
        <rFont val="Arial"/>
        <family val="2"/>
      </rPr>
      <t>g., Agile, PRINCE 2; PMBOK</t>
    </r>
    <r>
      <rPr>
        <sz val="10"/>
        <rFont val="Arial"/>
        <family val="2"/>
      </rPr>
      <t>).</t>
    </r>
  </si>
  <si>
    <r>
      <t>o</t>
    </r>
    <r>
      <rPr>
        <sz val="7"/>
        <rFont val="Times New Roman"/>
        <family val="1"/>
      </rPr>
      <t xml:space="preserve">   </t>
    </r>
    <r>
      <rPr>
        <sz val="10"/>
        <rFont val="Arial"/>
        <family val="2"/>
      </rPr>
      <t>Project Execution Plans detailing the execution and monitoring of the project</t>
    </r>
  </si>
  <si>
    <r>
      <t>o</t>
    </r>
    <r>
      <rPr>
        <sz val="7"/>
        <rFont val="Times New Roman"/>
        <family val="1"/>
      </rPr>
      <t xml:space="preserve">   </t>
    </r>
    <r>
      <rPr>
        <sz val="10"/>
        <rFont val="Arial"/>
        <family val="2"/>
      </rPr>
      <t>Project Acquisition Plan describing the acquisition of materials, goods and enabling system services supplied</t>
    </r>
  </si>
  <si>
    <r>
      <t>o</t>
    </r>
    <r>
      <rPr>
        <sz val="7"/>
        <rFont val="Times New Roman"/>
        <family val="1"/>
      </rPr>
      <t xml:space="preserve">   </t>
    </r>
    <r>
      <rPr>
        <sz val="10"/>
        <rFont val="Arial"/>
        <family val="2"/>
      </rPr>
      <t>Project Quality Plan that describes the quality criteria of the project deliverables</t>
    </r>
  </si>
  <si>
    <r>
      <t>o</t>
    </r>
    <r>
      <rPr>
        <sz val="7"/>
        <rFont val="Times New Roman"/>
        <family val="1"/>
      </rPr>
      <t xml:space="preserve">   </t>
    </r>
    <r>
      <rPr>
        <sz val="10"/>
        <rFont val="Arial"/>
        <family val="2"/>
      </rPr>
      <t>Project Requirements and Change Control Plan</t>
    </r>
  </si>
  <si>
    <r>
      <t>o</t>
    </r>
    <r>
      <rPr>
        <sz val="7"/>
        <rFont val="Times New Roman"/>
        <family val="1"/>
      </rPr>
      <t xml:space="preserve">   </t>
    </r>
    <r>
      <rPr>
        <sz val="10"/>
        <rFont val="Arial"/>
        <family val="2"/>
      </rPr>
      <t>Project Communications and Change Management Plan</t>
    </r>
  </si>
  <si>
    <r>
      <t>o</t>
    </r>
    <r>
      <rPr>
        <sz val="7"/>
        <rFont val="Times New Roman"/>
        <family val="1"/>
      </rPr>
      <t xml:space="preserve">   </t>
    </r>
    <r>
      <rPr>
        <sz val="10"/>
        <rFont val="Arial"/>
        <family val="2"/>
      </rPr>
      <t>Project Resource Plan that describes the key resources who will be assigned to the project including the Project manager and Project manager’s certification.</t>
    </r>
  </si>
  <si>
    <r>
      <t>o</t>
    </r>
    <r>
      <rPr>
        <sz val="7"/>
        <rFont val="Times New Roman"/>
        <family val="1"/>
      </rPr>
      <t xml:space="preserve">   </t>
    </r>
    <r>
      <rPr>
        <sz val="10"/>
        <rFont val="Arial"/>
        <family val="2"/>
      </rPr>
      <t>A Service Transition Plan to ensure that there are minimum disruptions during the changeover phase between service providers if applicable covering a maximum period of 3 months.</t>
    </r>
  </si>
  <si>
    <r>
      <t>o</t>
    </r>
    <r>
      <rPr>
        <sz val="7"/>
        <rFont val="Times New Roman"/>
        <family val="1"/>
      </rPr>
      <t xml:space="preserve">   </t>
    </r>
    <r>
      <rPr>
        <sz val="10"/>
        <rFont val="Arial"/>
        <family val="2"/>
      </rPr>
      <t>Change control processes and roll-back plans.</t>
    </r>
  </si>
  <si>
    <r>
      <t>o</t>
    </r>
    <r>
      <rPr>
        <sz val="7"/>
        <rFont val="Times New Roman"/>
        <family val="1"/>
      </rPr>
      <t xml:space="preserve">   </t>
    </r>
    <r>
      <rPr>
        <sz val="10"/>
        <rFont val="Arial"/>
        <family val="2"/>
      </rPr>
      <t>Preliminary information gathering such as sites visits and site surveys and infrastructure assessments.</t>
    </r>
  </si>
  <si>
    <r>
      <t>o</t>
    </r>
    <r>
      <rPr>
        <sz val="7"/>
        <rFont val="Times New Roman"/>
        <family val="1"/>
      </rPr>
      <t xml:space="preserve">   </t>
    </r>
    <r>
      <rPr>
        <sz val="10"/>
        <rFont val="Arial"/>
        <family val="2"/>
      </rPr>
      <t>Service continuity obligation to provide support for the smooth transition to new network.</t>
    </r>
  </si>
  <si>
    <r>
      <t>Ø</t>
    </r>
    <r>
      <rPr>
        <sz val="7"/>
        <rFont val="Times New Roman"/>
        <family val="1"/>
      </rPr>
      <t xml:space="preserve">  </t>
    </r>
    <r>
      <rPr>
        <b/>
        <sz val="10"/>
        <rFont val="Arial"/>
        <family val="2"/>
      </rPr>
      <t>Technical deliverables</t>
    </r>
  </si>
  <si>
    <r>
      <t>o</t>
    </r>
    <r>
      <rPr>
        <sz val="7"/>
        <rFont val="Times New Roman"/>
        <family val="1"/>
      </rPr>
      <t xml:space="preserve">   </t>
    </r>
    <r>
      <rPr>
        <sz val="10"/>
        <rFont val="Arial"/>
        <family val="2"/>
      </rPr>
      <t>The Software Defined Wide Area Network (SD-WAN) which connects the AGSA sites, and the Head Office should be made up of links of different sizes and speeds according to the business requirements of each site.</t>
    </r>
  </si>
  <si>
    <r>
      <t>o</t>
    </r>
    <r>
      <rPr>
        <sz val="7"/>
        <rFont val="Times New Roman"/>
        <family val="1"/>
      </rPr>
      <t xml:space="preserve">   </t>
    </r>
    <r>
      <rPr>
        <b/>
        <sz val="10"/>
        <rFont val="Arial"/>
        <family val="2"/>
      </rPr>
      <t>Internet Services</t>
    </r>
  </si>
  <si>
    <t xml:space="preserve">The bidder should supply an Internet Breakout on the MPLS that terminates at the main provider Datacentre and should start off with 20 Mbps with a 1:1 contention ratio and will be either increased or decreased over the contract period according to the needs of the organisation. In addition, the bidder will be required to supply a second Internet Breakout terminating at the AGSA head office that should start off with of 20 Mbps with a minimum contention ratio of 1:1 and will be either increased or decreased over the contract period according to the needs of the organisation. Internet traffic from the national AGSA sites should be transported via local PE (Provider Edge) routers (shortest path) to the Internet and not via the core MPLS link. A hosted managed firewall before the Internet capable of web, layer 3 and layer 4 filtering, intrusion detection, and reporting and auditing should be supplied. </t>
  </si>
  <si>
    <r>
      <t>o</t>
    </r>
    <r>
      <rPr>
        <sz val="7"/>
        <rFont val="Times New Roman"/>
        <family val="1"/>
      </rPr>
      <t xml:space="preserve">   </t>
    </r>
    <r>
      <rPr>
        <b/>
        <sz val="10"/>
        <rFont val="Arial"/>
        <family val="2"/>
      </rPr>
      <t>Security</t>
    </r>
  </si>
  <si>
    <r>
      <t>a)</t>
    </r>
    <r>
      <rPr>
        <sz val="7"/>
        <rFont val="Times New Roman"/>
        <family val="1"/>
      </rPr>
      <t xml:space="preserve">     </t>
    </r>
    <r>
      <rPr>
        <sz val="10"/>
        <rFont val="Arial"/>
        <family val="2"/>
      </rPr>
      <t xml:space="preserve">All routers including the Internet breakout router should have the ability to be remotely managed and also export data to the AGSA management tools. </t>
    </r>
  </si>
  <si>
    <r>
      <t>b)</t>
    </r>
    <r>
      <rPr>
        <sz val="7"/>
        <rFont val="Times New Roman"/>
        <family val="1"/>
      </rPr>
      <t xml:space="preserve">     </t>
    </r>
    <r>
      <rPr>
        <sz val="10"/>
        <rFont val="Arial"/>
        <family val="2"/>
      </rPr>
      <t xml:space="preserve">Connectivity devices’ operating systems must be patched regularly to the latest versions as per software releases. </t>
    </r>
  </si>
  <si>
    <r>
      <t>c)</t>
    </r>
    <r>
      <rPr>
        <sz val="7"/>
        <rFont val="Times New Roman"/>
        <family val="1"/>
      </rPr>
      <t xml:space="preserve">      </t>
    </r>
    <r>
      <rPr>
        <sz val="10"/>
        <rFont val="Arial"/>
        <family val="2"/>
      </rPr>
      <t xml:space="preserve">Router information and configurations must be made available for audit purposes and AGSA or any third party appointed to audit AGSA’s network security. </t>
    </r>
  </si>
  <si>
    <r>
      <t>d)</t>
    </r>
    <r>
      <rPr>
        <sz val="7"/>
        <rFont val="Times New Roman"/>
        <family val="1"/>
      </rPr>
      <t xml:space="preserve">     </t>
    </r>
    <r>
      <rPr>
        <sz val="10"/>
        <rFont val="Arial"/>
        <family val="2"/>
      </rPr>
      <t>AGSA will supply the successful bidder a set of rules for the initial configuration of the firewall and further change requests will be logged via the successful bidder’s Service Desk.</t>
    </r>
  </si>
  <si>
    <r>
      <t>e)</t>
    </r>
    <r>
      <rPr>
        <sz val="7"/>
        <rFont val="Times New Roman"/>
        <family val="1"/>
      </rPr>
      <t xml:space="preserve">     </t>
    </r>
    <r>
      <rPr>
        <sz val="10"/>
        <rFont val="Arial"/>
        <family val="2"/>
      </rPr>
      <t xml:space="preserve"> Read-only access to the firewall must be supplied to designated AGSA technical contacts for the purposes of troubleshooting and auditing. A DMZ (demilitarise zone) must be supplied to host services such as the Website and Web portal, etcetera in this segment. The Service Provider must have the capability to provide AGSA with hosted virtual machine instances when required in the DMZ segment. </t>
    </r>
  </si>
  <si>
    <r>
      <t>f)</t>
    </r>
    <r>
      <rPr>
        <sz val="7"/>
        <rFont val="Times New Roman"/>
        <family val="1"/>
      </rPr>
      <t xml:space="preserve">       </t>
    </r>
    <r>
      <rPr>
        <sz val="10"/>
        <rFont val="Arial"/>
        <family val="2"/>
      </rPr>
      <t xml:space="preserve">Bidders must be able to promptly submit proof of security vetting of their key personnel who will be working on the MPLS Infrastructure supplied by the bidder when requested and ensure that such clearance is maintained. </t>
    </r>
  </si>
  <si>
    <r>
      <t>g)</t>
    </r>
    <r>
      <rPr>
        <sz val="7"/>
        <rFont val="Times New Roman"/>
        <family val="1"/>
      </rPr>
      <t xml:space="preserve">     </t>
    </r>
    <r>
      <rPr>
        <sz val="10"/>
        <rFont val="Arial"/>
        <family val="2"/>
      </rPr>
      <t xml:space="preserve">Bidders must also maintain a sufficient number of technically certified and security cleared personnel to supply the necessary MPLS network services. </t>
    </r>
  </si>
  <si>
    <r>
      <t>h)</t>
    </r>
    <r>
      <rPr>
        <sz val="7"/>
        <rFont val="Times New Roman"/>
        <family val="1"/>
      </rPr>
      <t xml:space="preserve">     </t>
    </r>
    <r>
      <rPr>
        <sz val="10"/>
        <rFont val="Arial"/>
        <family val="2"/>
      </rPr>
      <t>Bidders must adhere to highest integrity standards in the industry.  Bidders must be able to supply a managed firewall for which they must be duly certified by appropriate vendors (e.g. Cisco or Fortigate). The successful bidder must also for the duration of the contract, maintain such firewall security certification.</t>
    </r>
  </si>
  <si>
    <r>
      <t>o</t>
    </r>
    <r>
      <rPr>
        <sz val="7"/>
        <rFont val="Times New Roman"/>
        <family val="1"/>
      </rPr>
      <t xml:space="preserve">   </t>
    </r>
    <r>
      <rPr>
        <b/>
        <sz val="10"/>
        <rFont val="Arial"/>
        <family val="2"/>
      </rPr>
      <t>ICASA Licensing and ISPA Certification</t>
    </r>
  </si>
  <si>
    <r>
      <t>a)</t>
    </r>
    <r>
      <rPr>
        <sz val="7"/>
        <color rgb="FF7030A0"/>
        <rFont val="Times New Roman"/>
        <family val="1"/>
      </rPr>
      <t xml:space="preserve">     </t>
    </r>
    <r>
      <rPr>
        <sz val="10"/>
        <color rgb="FF7030A0"/>
        <rFont val="Arial"/>
        <family val="2"/>
      </rPr>
      <t xml:space="preserve">In the case of the successful bidder being a telecommunications company, they must provide proof of valid licensing with the Independent Communications Authority of South Africa (ICASA). </t>
    </r>
  </si>
  <si>
    <r>
      <t>b)</t>
    </r>
    <r>
      <rPr>
        <sz val="7"/>
        <color rgb="FF7030A0"/>
        <rFont val="Times New Roman"/>
        <family val="1"/>
      </rPr>
      <t xml:space="preserve">     </t>
    </r>
    <r>
      <rPr>
        <sz val="10"/>
        <color rgb="FF7030A0"/>
        <rFont val="Arial"/>
        <family val="2"/>
      </rPr>
      <t>In the case where the successful bidder is not a telecommunications company, they must provide proof of valid membership of the Internet Service Provider Association of South Africa (ISPA), which must be in good standing. It is further required for such a bidder, that if any of their infrastructure at any point connects to a telecommunications company’s infrastructure, that the dependent telecommunication company’s valid ICASA licence be produced.</t>
    </r>
  </si>
  <si>
    <r>
      <t>c)</t>
    </r>
    <r>
      <rPr>
        <sz val="7"/>
        <color rgb="FF7030A0"/>
        <rFont val="Times New Roman"/>
        <family val="1"/>
      </rPr>
      <t xml:space="preserve">      </t>
    </r>
    <r>
      <rPr>
        <sz val="10"/>
        <color rgb="FF7030A0"/>
        <rFont val="Arial"/>
        <family val="2"/>
      </rPr>
      <t>All networking devices used in the provision of the envisaged services must be duly certified by ICASA for use in the Republic of South Africa.</t>
    </r>
  </si>
  <si>
    <r>
      <t>o</t>
    </r>
    <r>
      <rPr>
        <sz val="7"/>
        <rFont val="Times New Roman"/>
        <family val="1"/>
      </rPr>
      <t xml:space="preserve">   </t>
    </r>
    <r>
      <rPr>
        <b/>
        <sz val="10"/>
        <rFont val="Arial"/>
        <family val="2"/>
      </rPr>
      <t>The proposed SD-WAN solution should have the following minimum features:</t>
    </r>
    <r>
      <rPr>
        <sz val="10"/>
        <rFont val="Arial"/>
        <family val="2"/>
      </rPr>
      <t xml:space="preserve"> </t>
    </r>
  </si>
  <si>
    <r>
      <t>a)</t>
    </r>
    <r>
      <rPr>
        <sz val="7"/>
        <color rgb="FFFF0000"/>
        <rFont val="Times New Roman"/>
        <family val="1"/>
      </rPr>
      <t xml:space="preserve">     </t>
    </r>
    <r>
      <rPr>
        <sz val="10"/>
        <color rgb="FFFF0000"/>
        <rFont val="Arial"/>
        <family val="2"/>
      </rPr>
      <t>On-premises Customer Edge Device (CoE)</t>
    </r>
  </si>
  <si>
    <r>
      <t>b)</t>
    </r>
    <r>
      <rPr>
        <sz val="7"/>
        <color rgb="FFFF0000"/>
        <rFont val="Times New Roman"/>
        <family val="1"/>
      </rPr>
      <t xml:space="preserve">     </t>
    </r>
    <r>
      <rPr>
        <sz val="10"/>
        <color rgb="FFFF0000"/>
        <rFont val="Arial"/>
        <family val="2"/>
      </rPr>
      <t xml:space="preserve">Application visibility and Analytics, </t>
    </r>
  </si>
  <si>
    <r>
      <t>c)</t>
    </r>
    <r>
      <rPr>
        <sz val="7"/>
        <color rgb="FFFF0000"/>
        <rFont val="Times New Roman"/>
        <family val="1"/>
      </rPr>
      <t xml:space="preserve">      </t>
    </r>
    <r>
      <rPr>
        <sz val="10"/>
        <color rgb="FFFF0000"/>
        <rFont val="Arial"/>
        <family val="2"/>
      </rPr>
      <t>High Availability,</t>
    </r>
  </si>
  <si>
    <r>
      <t>d)</t>
    </r>
    <r>
      <rPr>
        <sz val="7"/>
        <color rgb="FFFF0000"/>
        <rFont val="Times New Roman"/>
        <family val="1"/>
      </rPr>
      <t xml:space="preserve">     </t>
    </r>
    <r>
      <rPr>
        <sz val="10"/>
        <color rgb="FFFF0000"/>
        <rFont val="Arial"/>
        <family val="2"/>
      </rPr>
      <t xml:space="preserve">Centralized Orchestration &amp; Policy Management, </t>
    </r>
  </si>
  <si>
    <r>
      <t>e)</t>
    </r>
    <r>
      <rPr>
        <sz val="7"/>
        <color rgb="FFFF0000"/>
        <rFont val="Times New Roman"/>
        <family val="1"/>
      </rPr>
      <t xml:space="preserve">     </t>
    </r>
    <r>
      <rPr>
        <sz val="10"/>
        <color rgb="FFFF0000"/>
        <rFont val="Arial"/>
        <family val="2"/>
      </rPr>
      <t xml:space="preserve">Transport Independent Overlay Solution, </t>
    </r>
  </si>
  <si>
    <r>
      <t>f)</t>
    </r>
    <r>
      <rPr>
        <sz val="7"/>
        <color rgb="FFFF0000"/>
        <rFont val="Times New Roman"/>
        <family val="1"/>
      </rPr>
      <t xml:space="preserve">       </t>
    </r>
    <r>
      <rPr>
        <sz val="10"/>
        <color rgb="FFFF0000"/>
        <rFont val="Arial"/>
        <family val="2"/>
      </rPr>
      <t>Voice Over IP (VOIP),</t>
    </r>
  </si>
  <si>
    <r>
      <t>g)</t>
    </r>
    <r>
      <rPr>
        <sz val="7"/>
        <color rgb="FFFF0000"/>
        <rFont val="Times New Roman"/>
        <family val="1"/>
      </rPr>
      <t xml:space="preserve">     </t>
    </r>
    <r>
      <rPr>
        <sz val="10"/>
        <color rgb="FFFF0000"/>
        <rFont val="Arial"/>
        <family val="2"/>
      </rPr>
      <t xml:space="preserve">Video Conferencing </t>
    </r>
  </si>
  <si>
    <r>
      <t>h)</t>
    </r>
    <r>
      <rPr>
        <sz val="7"/>
        <color rgb="FFFF0000"/>
        <rFont val="Times New Roman"/>
        <family val="1"/>
      </rPr>
      <t xml:space="preserve">     </t>
    </r>
    <r>
      <rPr>
        <sz val="10"/>
        <color rgb="FFFF0000"/>
        <rFont val="Arial"/>
        <family val="2"/>
      </rPr>
      <t xml:space="preserve">Application Aware Routing, </t>
    </r>
  </si>
  <si>
    <r>
      <t>i)</t>
    </r>
    <r>
      <rPr>
        <sz val="7"/>
        <color rgb="FFFF0000"/>
        <rFont val="Times New Roman"/>
        <family val="1"/>
      </rPr>
      <t xml:space="preserve">       </t>
    </r>
    <r>
      <rPr>
        <sz val="10"/>
        <color rgb="FFFF0000"/>
        <rFont val="Arial"/>
        <family val="2"/>
      </rPr>
      <t xml:space="preserve">Performance based App Aware Routing &amp; Load Sharing, </t>
    </r>
  </si>
  <si>
    <r>
      <t>j)</t>
    </r>
    <r>
      <rPr>
        <sz val="7"/>
        <color rgb="FFFF0000"/>
        <rFont val="Times New Roman"/>
        <family val="1"/>
      </rPr>
      <t xml:space="preserve">       </t>
    </r>
    <r>
      <rPr>
        <sz val="10"/>
        <color rgb="FFFF0000"/>
        <rFont val="Arial"/>
        <family val="2"/>
      </rPr>
      <t xml:space="preserve">Segmentation &amp; Dynamic Topologies, </t>
    </r>
  </si>
  <si>
    <r>
      <t>k)</t>
    </r>
    <r>
      <rPr>
        <sz val="7"/>
        <color rgb="FFFF0000"/>
        <rFont val="Times New Roman"/>
        <family val="1"/>
      </rPr>
      <t xml:space="preserve">      </t>
    </r>
    <r>
      <rPr>
        <sz val="10"/>
        <color rgb="FFFF0000"/>
        <rFont val="Arial"/>
        <family val="2"/>
      </rPr>
      <t xml:space="preserve">Application Based QoS (Quality of Service), </t>
    </r>
  </si>
  <si>
    <r>
      <t>l)</t>
    </r>
    <r>
      <rPr>
        <sz val="7"/>
        <color rgb="FFFF0000"/>
        <rFont val="Times New Roman"/>
        <family val="1"/>
      </rPr>
      <t xml:space="preserve">       </t>
    </r>
    <r>
      <rPr>
        <sz val="10"/>
        <color rgb="FFFF0000"/>
        <rFont val="Arial"/>
        <family val="2"/>
      </rPr>
      <t xml:space="preserve">Local Internet Break out, </t>
    </r>
  </si>
  <si>
    <r>
      <t>m)</t>
    </r>
    <r>
      <rPr>
        <sz val="7"/>
        <color rgb="FFFF0000"/>
        <rFont val="Times New Roman"/>
        <family val="1"/>
      </rPr>
      <t xml:space="preserve">    </t>
    </r>
    <r>
      <rPr>
        <sz val="10"/>
        <color rgb="FFFF0000"/>
        <rFont val="Arial"/>
        <family val="2"/>
      </rPr>
      <t xml:space="preserve">Path Brownout, </t>
    </r>
  </si>
  <si>
    <r>
      <t>n)</t>
    </r>
    <r>
      <rPr>
        <sz val="7"/>
        <color rgb="FFFF0000"/>
        <rFont val="Times New Roman"/>
        <family val="1"/>
      </rPr>
      <t xml:space="preserve">     </t>
    </r>
    <r>
      <rPr>
        <sz val="10"/>
        <color rgb="FFFF0000"/>
        <rFont val="Arial"/>
        <family val="2"/>
      </rPr>
      <t xml:space="preserve">Security &amp; Encryption, </t>
    </r>
  </si>
  <si>
    <r>
      <t>o)</t>
    </r>
    <r>
      <rPr>
        <sz val="7"/>
        <rFont val="Times New Roman"/>
        <family val="1"/>
      </rPr>
      <t xml:space="preserve">     </t>
    </r>
    <r>
      <rPr>
        <sz val="10"/>
        <rFont val="Arial"/>
        <family val="2"/>
      </rPr>
      <t xml:space="preserve">Managed service offering, </t>
    </r>
  </si>
  <si>
    <r>
      <t>p)</t>
    </r>
    <r>
      <rPr>
        <sz val="7"/>
        <rFont val="Times New Roman"/>
        <family val="1"/>
      </rPr>
      <t xml:space="preserve">     </t>
    </r>
    <r>
      <rPr>
        <sz val="10"/>
        <rFont val="Arial"/>
        <family val="2"/>
      </rPr>
      <t>Self Service Portal.</t>
    </r>
  </si>
  <si>
    <t>The pricing will be dependent on rates of exchange (if applicable), therefore, bidders are required to fix their prices as per the validity period of 120 days.</t>
  </si>
  <si>
    <t>Quantity/ Unit of Measure</t>
  </si>
  <si>
    <t>Name of bidder:</t>
  </si>
  <si>
    <t>1. Server Platform Setup and Configuration</t>
  </si>
  <si>
    <t>20 AGSA ICT Team Members</t>
  </si>
  <si>
    <t>Cost excl. VAT (6 months)</t>
  </si>
  <si>
    <t>2. Professional Services (Project Management for 6 Months)</t>
  </si>
  <si>
    <t>Cost excl. VAT (Year 1)</t>
  </si>
  <si>
    <t>2. Post-implementation Support and Maintenance</t>
  </si>
  <si>
    <t>3. AGSA ICT Support Training</t>
  </si>
  <si>
    <t>1. Software Licenses</t>
  </si>
  <si>
    <t>Table A: Configuration &amp; Implementation (6 months)</t>
  </si>
  <si>
    <t>Sub-total cost for Table A (excluding VAT)</t>
  </si>
  <si>
    <t>Sub-total cost for Table B (excluding VAT)</t>
  </si>
  <si>
    <t>Description</t>
  </si>
  <si>
    <t>Cost (excl. VAT)</t>
  </si>
  <si>
    <t>Total Table A</t>
  </si>
  <si>
    <t>Total Table B</t>
  </si>
  <si>
    <t xml:space="preserve"> VAT @ 15%</t>
  </si>
  <si>
    <t>NB: The bidder must also submit a separate detailed quotation.</t>
  </si>
  <si>
    <t>Table B: Post Implementation (42 months)</t>
  </si>
  <si>
    <t>42 Months (24x7x 4 to 8 hrs MTTR)</t>
  </si>
  <si>
    <t>Total contract value (48 months) (excl. VAT)</t>
  </si>
  <si>
    <t>Total contract value (48 months) (incl. VAT)</t>
  </si>
  <si>
    <t>Four-Year Testing Tool Pricing Schedule: AGSA-03-2026_RFP for provision and implementation of an automated tesing tool for 48 months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</si>
</sst>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R&quot;* #,##0.00_-;\-&quot;R&quot;* #,##0.00_-;_-&quot;R&quot;* &quot;-&quot;??_-;_-@_-"/>
    <numFmt numFmtId="43" formatCode="_-* #,##0.00_-;\-* #,##0.00_-;_-* &quot;-&quot;??_-;_-@_-"/>
    <numFmt numFmtId="164" formatCode="_(&quot;$&quot;* #,##0.00_);_(&quot;$&quot;* \(#,##0.00\);_(&quot;$&quot;* &quot;-&quot;??_);_(@_)"/>
    <numFmt numFmtId="165" formatCode="_ &quot;R&quot;\ * #,##0.00_ ;_ &quot;R&quot;\ * \-#,##0.00_ ;_ &quot;R&quot;\ * &quot;-&quot;??_ ;_ @_ "/>
    <numFmt numFmtId="166" formatCode="_-* #,##0_-;\-* #,##0_-;_-* &quot;-&quot;??_-;_-@_-"/>
    <numFmt numFmtId="167" formatCode="_-[$R-1C09]* #,##0.00_-;\-[$R-1C09]* #,##0.00_-;_-[$R-1C09]* &quot;-&quot;??_-;_-@_-"/>
  </numFmts>
  <fonts count="25"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name val="Arial"/>
      <family val="2"/>
    </font>
    <font>
      <b/>
      <sz val="10"/>
      <name val="Arial"/>
      <family val="2"/>
    </font>
    <font>
      <sz val="10"/>
      <color rgb="FF000000"/>
      <name val="Arial"/>
      <family val="2"/>
    </font>
    <font>
      <sz val="10"/>
      <name val="Arial"/>
      <family val="2"/>
    </font>
    <font>
      <b/>
      <sz val="10"/>
      <color rgb="FF000000"/>
      <name val="Arial"/>
      <family val="2"/>
    </font>
    <font>
      <sz val="12"/>
      <color theme="1"/>
      <name val="Arial"/>
      <family val="2"/>
    </font>
    <font>
      <sz val="12"/>
      <name val="Arial"/>
      <family val="2"/>
    </font>
    <font>
      <sz val="10"/>
      <color rgb="FFFF0000"/>
      <name val="Arial"/>
      <family val="2"/>
    </font>
    <font>
      <sz val="7"/>
      <name val="Times New Roman"/>
      <family val="1"/>
    </font>
    <font>
      <b/>
      <u/>
      <sz val="10"/>
      <name val="Arial"/>
      <family val="2"/>
    </font>
    <font>
      <sz val="10"/>
      <color rgb="FF000000"/>
      <name val="Wingdings"/>
      <charset val="2"/>
    </font>
    <font>
      <sz val="7"/>
      <color rgb="FF000000"/>
      <name val="Times New Roman"/>
      <family val="1"/>
    </font>
    <font>
      <sz val="10"/>
      <name val="Courier New"/>
      <family val="3"/>
    </font>
    <font>
      <sz val="10"/>
      <name val="Wingdings"/>
      <charset val="2"/>
    </font>
    <font>
      <sz val="10"/>
      <color rgb="FF7030A0"/>
      <name val="Arial"/>
      <family val="2"/>
    </font>
    <font>
      <sz val="7"/>
      <color rgb="FF7030A0"/>
      <name val="Times New Roman"/>
      <family val="1"/>
    </font>
    <font>
      <sz val="7"/>
      <color rgb="FFFF0000"/>
      <name val="Times New Roman"/>
      <family val="1"/>
    </font>
    <font>
      <sz val="10"/>
      <color theme="1"/>
      <name val="Arial"/>
      <family val="2"/>
    </font>
    <font>
      <b/>
      <sz val="10"/>
      <color rgb="FFFFFFFF"/>
      <name val="Arial"/>
      <family val="2"/>
    </font>
    <font>
      <b/>
      <sz val="10"/>
      <color theme="0"/>
      <name val="Arial"/>
      <family val="2"/>
    </font>
    <font>
      <b/>
      <sz val="12"/>
      <color rgb="FFFF0000"/>
      <name val="Arial"/>
      <family val="2"/>
    </font>
  </fonts>
  <fills count="6">
    <fill>
      <patternFill patternType="none"/>
    </fill>
    <fill>
      <patternFill patternType="gray125"/>
    </fill>
    <fill>
      <patternFill patternType="solid">
        <fgColor theme="5" tint="0.79998168889431442"/>
        <bgColor indexed="64"/>
      </patternFill>
    </fill>
    <fill>
      <patternFill patternType="solid">
        <fgColor rgb="FF172C54"/>
        <bgColor indexed="64"/>
      </patternFill>
    </fill>
    <fill>
      <patternFill patternType="solid">
        <fgColor rgb="FFD9E1F2"/>
        <bgColor indexed="64"/>
      </patternFill>
    </fill>
    <fill>
      <patternFill patternType="solid">
        <fgColor theme="8" tint="0.7999816888943144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s>
  <cellStyleXfs count="7">
    <xf numFmtId="0" fontId="0" fillId="0" borderId="0"/>
    <xf numFmtId="0" fontId="7" fillId="0" borderId="0"/>
    <xf numFmtId="0" fontId="3" fillId="0" borderId="0"/>
    <xf numFmtId="164" fontId="2" fillId="0" borderId="0" applyFont="0" applyFill="0" applyBorder="0" applyAlignment="0" applyProtection="0"/>
    <xf numFmtId="0" fontId="1" fillId="0" borderId="0"/>
    <xf numFmtId="165" fontId="1" fillId="0" borderId="0" applyFont="0" applyFill="0" applyBorder="0" applyAlignment="0" applyProtection="0"/>
    <xf numFmtId="43" fontId="7" fillId="0" borderId="0" applyFont="0" applyFill="0" applyBorder="0" applyAlignment="0" applyProtection="0"/>
  </cellStyleXfs>
  <cellXfs count="69">
    <xf numFmtId="0" fontId="0" fillId="0" borderId="0" xfId="0"/>
    <xf numFmtId="0" fontId="0" fillId="0" borderId="0" xfId="0" applyAlignment="1">
      <alignment horizontal="left" vertical="top"/>
    </xf>
    <xf numFmtId="0" fontId="10" fillId="0" borderId="0" xfId="0" applyFont="1"/>
    <xf numFmtId="0" fontId="0" fillId="0" borderId="0" xfId="0" applyAlignment="1">
      <alignment horizontal="center" vertical="center"/>
    </xf>
    <xf numFmtId="0" fontId="10" fillId="0" borderId="0" xfId="0" applyFont="1" applyAlignment="1">
      <alignment vertical="center"/>
    </xf>
    <xf numFmtId="0" fontId="5" fillId="0" borderId="0" xfId="0" applyFont="1" applyAlignment="1">
      <alignment horizontal="center" vertical="center"/>
    </xf>
    <xf numFmtId="0" fontId="6" fillId="0" borderId="0" xfId="0" applyFont="1" applyAlignment="1">
      <alignment horizontal="left" vertical="top" wrapText="1"/>
    </xf>
    <xf numFmtId="0" fontId="8" fillId="0" borderId="0" xfId="0" applyFont="1" applyAlignment="1">
      <alignment horizontal="left" vertical="top" wrapText="1"/>
    </xf>
    <xf numFmtId="0" fontId="5" fillId="0" borderId="0" xfId="0" applyFont="1" applyAlignment="1">
      <alignment horizontal="left" vertical="top"/>
    </xf>
    <xf numFmtId="0" fontId="7" fillId="0" borderId="0" xfId="0" applyFont="1" applyAlignment="1">
      <alignment horizontal="left" vertical="center" indent="8"/>
    </xf>
    <xf numFmtId="0" fontId="6" fillId="0" borderId="0" xfId="0" applyFont="1" applyAlignment="1">
      <alignment vertical="center"/>
    </xf>
    <xf numFmtId="0" fontId="0" fillId="0" borderId="0" xfId="0" applyAlignment="1">
      <alignment wrapText="1"/>
    </xf>
    <xf numFmtId="0" fontId="13" fillId="0" borderId="0" xfId="0" applyFont="1" applyAlignment="1">
      <alignment horizontal="left" vertical="top"/>
    </xf>
    <xf numFmtId="0" fontId="0" fillId="0" borderId="0" xfId="0" applyAlignment="1">
      <alignment horizontal="left" vertical="top" wrapText="1"/>
    </xf>
    <xf numFmtId="0" fontId="0" fillId="2" borderId="0" xfId="0" applyFill="1" applyAlignment="1">
      <alignment horizontal="left" vertical="top"/>
    </xf>
    <xf numFmtId="0" fontId="11" fillId="0" borderId="0" xfId="0" applyFont="1" applyAlignment="1">
      <alignment horizontal="left" vertical="top"/>
    </xf>
    <xf numFmtId="9" fontId="0" fillId="0" borderId="0" xfId="0" applyNumberFormat="1"/>
    <xf numFmtId="15" fontId="0" fillId="0" borderId="0" xfId="0" applyNumberFormat="1"/>
    <xf numFmtId="17" fontId="0" fillId="0" borderId="0" xfId="0" applyNumberFormat="1"/>
    <xf numFmtId="3" fontId="0" fillId="0" borderId="0" xfId="0" applyNumberFormat="1"/>
    <xf numFmtId="0" fontId="4" fillId="0" borderId="0" xfId="0" applyFont="1" applyAlignment="1">
      <alignment horizontal="left" vertical="center" indent="2"/>
    </xf>
    <xf numFmtId="0" fontId="14" fillId="0" borderId="0" xfId="0" applyFont="1" applyAlignment="1">
      <alignment horizontal="left" vertical="center" indent="4"/>
    </xf>
    <xf numFmtId="0" fontId="16" fillId="0" borderId="0" xfId="0" applyFont="1" applyAlignment="1">
      <alignment horizontal="left" vertical="center" indent="8"/>
    </xf>
    <xf numFmtId="0" fontId="17" fillId="0" borderId="0" xfId="0" applyFont="1" applyAlignment="1">
      <alignment horizontal="left" vertical="center" indent="4"/>
    </xf>
    <xf numFmtId="0" fontId="11" fillId="0" borderId="0" xfId="0" applyFont="1" applyAlignment="1">
      <alignment horizontal="left" vertical="center" indent="8"/>
    </xf>
    <xf numFmtId="0" fontId="6" fillId="0" borderId="0" xfId="0" applyFont="1" applyAlignment="1">
      <alignment horizontal="left" vertical="center" indent="2"/>
    </xf>
    <xf numFmtId="0" fontId="7" fillId="0" borderId="0" xfId="0" applyFont="1" applyAlignment="1">
      <alignment horizontal="left" vertical="center" indent="12"/>
    </xf>
    <xf numFmtId="0" fontId="7" fillId="0" borderId="0" xfId="0" applyFont="1" applyAlignment="1">
      <alignment horizontal="left" vertical="center" indent="2"/>
    </xf>
    <xf numFmtId="0" fontId="18" fillId="0" borderId="0" xfId="0" applyFont="1" applyAlignment="1">
      <alignment horizontal="left" vertical="center" indent="12"/>
    </xf>
    <xf numFmtId="0" fontId="11" fillId="0" borderId="0" xfId="0" applyFont="1" applyAlignment="1">
      <alignment horizontal="left" vertical="center" indent="12"/>
    </xf>
    <xf numFmtId="0" fontId="22" fillId="3" borderId="1" xfId="0" applyFont="1" applyFill="1" applyBorder="1" applyAlignment="1">
      <alignment vertical="center" wrapText="1"/>
    </xf>
    <xf numFmtId="0" fontId="22" fillId="3" borderId="1" xfId="0" applyFont="1" applyFill="1" applyBorder="1" applyAlignment="1">
      <alignment horizontal="center" vertical="center" wrapText="1"/>
    </xf>
    <xf numFmtId="0" fontId="8" fillId="0" borderId="1" xfId="0" applyFont="1" applyBorder="1" applyAlignment="1">
      <alignment vertical="center"/>
    </xf>
    <xf numFmtId="0" fontId="0" fillId="0" borderId="0" xfId="0" applyAlignment="1">
      <alignment vertical="center"/>
    </xf>
    <xf numFmtId="44" fontId="8" fillId="4" borderId="1" xfId="0" applyNumberFormat="1" applyFont="1" applyFill="1" applyBorder="1" applyAlignment="1">
      <alignment vertical="center"/>
    </xf>
    <xf numFmtId="0" fontId="21" fillId="0" borderId="0" xfId="4" applyFont="1" applyAlignment="1">
      <alignment vertical="center"/>
    </xf>
    <xf numFmtId="0" fontId="9" fillId="0" borderId="0" xfId="4" applyFont="1" applyAlignment="1">
      <alignment vertical="center"/>
    </xf>
    <xf numFmtId="44" fontId="6" fillId="0" borderId="1" xfId="0" applyNumberFormat="1" applyFont="1" applyBorder="1" applyAlignment="1">
      <alignment vertical="center"/>
    </xf>
    <xf numFmtId="0" fontId="6" fillId="0" borderId="1" xfId="0" applyFont="1" applyBorder="1" applyAlignment="1">
      <alignment horizontal="left" vertical="center" wrapText="1"/>
    </xf>
    <xf numFmtId="166" fontId="6" fillId="0" borderId="1" xfId="6" applyNumberFormat="1" applyFont="1" applyFill="1" applyBorder="1" applyAlignment="1">
      <alignment horizontal="left" vertical="center" wrapText="1"/>
    </xf>
    <xf numFmtId="166" fontId="6" fillId="0" borderId="1" xfId="6" applyNumberFormat="1" applyFont="1" applyFill="1" applyBorder="1" applyAlignment="1">
      <alignment horizontal="left" vertical="center"/>
    </xf>
    <xf numFmtId="167" fontId="6" fillId="0" borderId="1" xfId="0" applyNumberFormat="1" applyFont="1" applyBorder="1" applyAlignment="1">
      <alignment vertical="center"/>
    </xf>
    <xf numFmtId="0" fontId="6" fillId="0" borderId="1" xfId="0" applyFont="1" applyBorder="1" applyAlignment="1">
      <alignment vertical="center" wrapText="1"/>
    </xf>
    <xf numFmtId="0" fontId="0" fillId="0" borderId="4" xfId="0" applyBorder="1" applyAlignment="1">
      <alignment vertical="center" wrapText="1"/>
    </xf>
    <xf numFmtId="167" fontId="6" fillId="0" borderId="4" xfId="0" applyNumberFormat="1" applyFont="1" applyBorder="1" applyAlignment="1">
      <alignment vertical="center"/>
    </xf>
    <xf numFmtId="44" fontId="6" fillId="0" borderId="4" xfId="0" applyNumberFormat="1" applyFont="1" applyBorder="1" applyAlignment="1">
      <alignment vertical="center"/>
    </xf>
    <xf numFmtId="0" fontId="8" fillId="0" borderId="0" xfId="0" applyFont="1" applyAlignment="1">
      <alignment vertical="center"/>
    </xf>
    <xf numFmtId="44" fontId="6" fillId="0" borderId="0" xfId="0" applyNumberFormat="1" applyFont="1" applyAlignment="1">
      <alignment vertical="center"/>
    </xf>
    <xf numFmtId="0" fontId="5" fillId="0" borderId="0" xfId="0" applyFont="1" applyAlignment="1">
      <alignment horizontal="left" vertical="center"/>
    </xf>
    <xf numFmtId="0" fontId="5" fillId="0" borderId="0" xfId="0" applyFont="1" applyAlignment="1">
      <alignment horizontal="right" vertical="center"/>
    </xf>
    <xf numFmtId="0" fontId="5" fillId="0" borderId="0" xfId="0" applyFont="1" applyAlignment="1">
      <alignment vertical="center"/>
    </xf>
    <xf numFmtId="49" fontId="8" fillId="4" borderId="1" xfId="0" applyNumberFormat="1" applyFont="1" applyFill="1" applyBorder="1" applyAlignment="1">
      <alignment vertical="center"/>
    </xf>
    <xf numFmtId="0" fontId="0" fillId="0" borderId="1" xfId="0" applyBorder="1" applyAlignment="1">
      <alignment vertical="center"/>
    </xf>
    <xf numFmtId="44" fontId="0" fillId="0" borderId="1" xfId="0" applyNumberFormat="1" applyBorder="1" applyAlignment="1">
      <alignment vertical="center"/>
    </xf>
    <xf numFmtId="1" fontId="6" fillId="0" borderId="1" xfId="6" applyNumberFormat="1" applyFont="1" applyFill="1" applyBorder="1" applyAlignment="1">
      <alignment horizontal="center" vertical="center" wrapText="1"/>
    </xf>
    <xf numFmtId="1" fontId="6" fillId="0" borderId="1" xfId="6" applyNumberFormat="1" applyFont="1" applyFill="1" applyBorder="1" applyAlignment="1">
      <alignment horizontal="center" vertical="center"/>
    </xf>
    <xf numFmtId="1" fontId="6" fillId="0" borderId="4" xfId="6" applyNumberFormat="1" applyFont="1" applyFill="1" applyBorder="1" applyAlignment="1">
      <alignment horizontal="center" vertical="center"/>
    </xf>
    <xf numFmtId="0" fontId="5" fillId="0" borderId="1" xfId="0" applyFont="1" applyBorder="1" applyAlignment="1">
      <alignment horizontal="center" vertical="center"/>
    </xf>
    <xf numFmtId="0" fontId="24" fillId="0" borderId="0" xfId="4" applyFont="1" applyAlignment="1">
      <alignment horizontal="left" vertical="center" wrapText="1"/>
    </xf>
    <xf numFmtId="0" fontId="23" fillId="3" borderId="0" xfId="0" applyFont="1" applyFill="1" applyAlignment="1">
      <alignment horizontal="left" vertical="center" wrapText="1"/>
    </xf>
    <xf numFmtId="0" fontId="5" fillId="0" borderId="1" xfId="0" applyFont="1" applyBorder="1" applyAlignment="1">
      <alignment horizontal="left" vertical="center"/>
    </xf>
    <xf numFmtId="0" fontId="5" fillId="0" borderId="5" xfId="0" applyFont="1" applyBorder="1" applyAlignment="1">
      <alignment horizontal="left" vertical="center"/>
    </xf>
    <xf numFmtId="0" fontId="5" fillId="0" borderId="0" xfId="0" applyFont="1" applyAlignment="1">
      <alignment horizontal="left" vertical="center"/>
    </xf>
    <xf numFmtId="0" fontId="5" fillId="5" borderId="2" xfId="0" applyFont="1" applyFill="1" applyBorder="1" applyAlignment="1">
      <alignment horizontal="right" vertical="center"/>
    </xf>
    <xf numFmtId="0" fontId="5" fillId="5" borderId="3" xfId="0" applyFont="1" applyFill="1" applyBorder="1" applyAlignment="1">
      <alignment horizontal="right" vertical="center"/>
    </xf>
    <xf numFmtId="0" fontId="5" fillId="4" borderId="2" xfId="0" applyFont="1" applyFill="1" applyBorder="1" applyAlignment="1">
      <alignment horizontal="right" vertical="center"/>
    </xf>
    <xf numFmtId="0" fontId="5" fillId="4" borderId="3" xfId="0" applyFont="1" applyFill="1" applyBorder="1" applyAlignment="1">
      <alignment horizontal="right" vertical="center"/>
    </xf>
    <xf numFmtId="0" fontId="0" fillId="0" borderId="0" xfId="0" applyAlignment="1">
      <alignment horizontal="left" vertical="top" wrapText="1"/>
    </xf>
    <xf numFmtId="0" fontId="0" fillId="0" borderId="0" xfId="0" applyAlignment="1">
      <alignment horizontal="center" vertical="top" wrapText="1"/>
    </xf>
  </cellXfs>
  <cellStyles count="7">
    <cellStyle name="Comma" xfId="6" builtinId="3"/>
    <cellStyle name="Currency 2" xfId="3" xr:uid="{00000000-0005-0000-0000-000001000000}"/>
    <cellStyle name="Currency 2 2" xfId="5" xr:uid="{00000000-0005-0000-0000-000002000000}"/>
    <cellStyle name="Normal" xfId="0" builtinId="0"/>
    <cellStyle name="Normal 2" xfId="1" xr:uid="{00000000-0005-0000-0000-000004000000}"/>
    <cellStyle name="Normal 3" xfId="4" xr:uid="{00000000-0005-0000-0000-000005000000}"/>
    <cellStyle name="Normal 4 2 2" xfId="2" xr:uid="{00000000-0005-0000-0000-000006000000}"/>
  </cellStyles>
  <dxfs count="0"/>
  <tableStyles count="0" defaultTableStyle="TableStyleMedium2" defaultPivotStyle="PivotStyleLight16"/>
  <colors>
    <mruColors>
      <color rgb="FF172C54"/>
      <color rgb="FFB917B1"/>
      <color rgb="FF1F49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wernerdu.AGSA\Documents\ICT_Software\Microsoft_EA\2014_Renewal\3200%20users_Auditor-General%20of%20South%20Africa%20-%20EA%20Renewal%20Options%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EA AsIs Renewal"/>
      <sheetName val="EA AsIs Renewal (O365 ProPlus)"/>
      <sheetName val="EA AsIs Renewal (SCE)"/>
      <sheetName val="Select Plus RRP"/>
      <sheetName val="Sheet1"/>
    </sheetNames>
    <sheetDataSet>
      <sheetData sheetId="0"/>
      <sheetData sheetId="1">
        <row r="39">
          <cell r="K39">
            <v>855561.96</v>
          </cell>
        </row>
        <row r="40">
          <cell r="K40">
            <v>855561.96</v>
          </cell>
        </row>
        <row r="45">
          <cell r="K45">
            <v>2566685.88</v>
          </cell>
        </row>
      </sheetData>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0"/>
  <sheetViews>
    <sheetView tabSelected="1" zoomScale="80" zoomScaleNormal="80" workbookViewId="0">
      <selection sqref="A1:F1"/>
    </sheetView>
  </sheetViews>
  <sheetFormatPr defaultRowHeight="29.4" customHeight="1" x14ac:dyDescent="0.25"/>
  <cols>
    <col min="1" max="1" width="59.6640625" customWidth="1"/>
    <col min="2" max="2" width="30.6640625" customWidth="1"/>
    <col min="3" max="6" width="24.109375" customWidth="1"/>
  </cols>
  <sheetData>
    <row r="1" spans="1:6" ht="29.4" customHeight="1" x14ac:dyDescent="0.25">
      <c r="A1" s="57" t="s">
        <v>854</v>
      </c>
      <c r="B1" s="57"/>
      <c r="C1" s="57"/>
      <c r="D1" s="57"/>
      <c r="E1" s="57"/>
      <c r="F1" s="57"/>
    </row>
    <row r="2" spans="1:6" ht="29.4" customHeight="1" x14ac:dyDescent="0.25">
      <c r="A2" s="60" t="s">
        <v>832</v>
      </c>
      <c r="B2" s="60"/>
      <c r="C2" s="60"/>
      <c r="D2" s="60"/>
      <c r="E2" s="60"/>
      <c r="F2" s="60"/>
    </row>
    <row r="3" spans="1:6" ht="12.6" customHeight="1" x14ac:dyDescent="0.25">
      <c r="A3" s="48"/>
      <c r="B3" s="48"/>
      <c r="C3" s="48"/>
      <c r="D3" s="48"/>
      <c r="E3" s="48"/>
      <c r="F3" s="48"/>
    </row>
    <row r="4" spans="1:6" ht="19.95" customHeight="1" x14ac:dyDescent="0.25">
      <c r="A4" s="61" t="s">
        <v>841</v>
      </c>
      <c r="B4" s="62"/>
      <c r="C4" s="62"/>
      <c r="D4" s="62"/>
      <c r="E4" s="62"/>
      <c r="F4" s="62"/>
    </row>
    <row r="5" spans="1:6" ht="29.4" customHeight="1" x14ac:dyDescent="0.25">
      <c r="A5" s="30" t="s">
        <v>0</v>
      </c>
      <c r="B5" s="31" t="s">
        <v>831</v>
      </c>
      <c r="C5" s="31" t="s">
        <v>835</v>
      </c>
    </row>
    <row r="6" spans="1:6" ht="29.4" customHeight="1" x14ac:dyDescent="0.25">
      <c r="A6" s="42" t="s">
        <v>833</v>
      </c>
      <c r="B6" s="54">
        <v>1</v>
      </c>
      <c r="C6" s="37">
        <v>0</v>
      </c>
    </row>
    <row r="7" spans="1:6" ht="29.4" customHeight="1" x14ac:dyDescent="0.25">
      <c r="A7" s="38" t="s">
        <v>836</v>
      </c>
      <c r="B7" s="55">
        <v>1</v>
      </c>
      <c r="C7" s="37">
        <v>0</v>
      </c>
    </row>
    <row r="8" spans="1:6" ht="29.4" customHeight="1" x14ac:dyDescent="0.25">
      <c r="A8" s="32" t="s">
        <v>4</v>
      </c>
      <c r="B8" s="32"/>
      <c r="C8" s="37">
        <v>0</v>
      </c>
    </row>
    <row r="9" spans="1:6" ht="29.4" customHeight="1" x14ac:dyDescent="0.25">
      <c r="A9" s="32" t="s">
        <v>4</v>
      </c>
      <c r="B9" s="32"/>
      <c r="C9" s="37">
        <v>0</v>
      </c>
    </row>
    <row r="10" spans="1:6" ht="29.4" customHeight="1" x14ac:dyDescent="0.25">
      <c r="A10" s="63" t="s">
        <v>842</v>
      </c>
      <c r="B10" s="64"/>
      <c r="C10" s="34">
        <f>SUM(C6:C9)</f>
        <v>0</v>
      </c>
    </row>
    <row r="11" spans="1:6" ht="19.8" customHeight="1" x14ac:dyDescent="0.25">
      <c r="A11" s="49"/>
      <c r="B11" s="49"/>
      <c r="C11" s="50"/>
    </row>
    <row r="12" spans="1:6" ht="19.95" customHeight="1" x14ac:dyDescent="0.25">
      <c r="A12" s="46" t="s">
        <v>850</v>
      </c>
      <c r="B12" s="46"/>
      <c r="C12" s="47"/>
      <c r="D12" s="47"/>
      <c r="E12" s="47"/>
      <c r="F12" s="47"/>
    </row>
    <row r="13" spans="1:6" ht="29.4" customHeight="1" x14ac:dyDescent="0.25">
      <c r="A13" s="30" t="s">
        <v>0</v>
      </c>
      <c r="B13" s="31" t="s">
        <v>831</v>
      </c>
      <c r="C13" s="31" t="s">
        <v>837</v>
      </c>
      <c r="D13" s="31" t="s">
        <v>1</v>
      </c>
      <c r="E13" s="31" t="s">
        <v>2</v>
      </c>
      <c r="F13" s="31" t="s">
        <v>3</v>
      </c>
    </row>
    <row r="14" spans="1:6" ht="29.4" customHeight="1" x14ac:dyDescent="0.25">
      <c r="A14" s="43" t="s">
        <v>840</v>
      </c>
      <c r="B14" s="56">
        <v>50</v>
      </c>
      <c r="C14" s="44">
        <v>0</v>
      </c>
      <c r="D14" s="45">
        <v>0</v>
      </c>
      <c r="E14" s="45">
        <v>0</v>
      </c>
      <c r="F14" s="45">
        <f>SUM(C14:E14)</f>
        <v>0</v>
      </c>
    </row>
    <row r="15" spans="1:6" ht="29.4" customHeight="1" x14ac:dyDescent="0.25">
      <c r="A15" s="42" t="s">
        <v>838</v>
      </c>
      <c r="B15" s="39" t="s">
        <v>851</v>
      </c>
      <c r="C15" s="37">
        <v>0</v>
      </c>
      <c r="D15" s="37">
        <v>0</v>
      </c>
      <c r="E15" s="37">
        <v>0</v>
      </c>
      <c r="F15" s="37">
        <f>SUM(C15:E15)</f>
        <v>0</v>
      </c>
    </row>
    <row r="16" spans="1:6" ht="29.4" customHeight="1" x14ac:dyDescent="0.25">
      <c r="A16" s="42" t="s">
        <v>839</v>
      </c>
      <c r="B16" s="40" t="s">
        <v>834</v>
      </c>
      <c r="C16" s="41">
        <v>0</v>
      </c>
      <c r="D16" s="37">
        <v>0</v>
      </c>
      <c r="E16" s="37">
        <v>0</v>
      </c>
      <c r="F16" s="37">
        <f>SUM(C16:E16)</f>
        <v>0</v>
      </c>
    </row>
    <row r="17" spans="1:7" ht="29.4" customHeight="1" x14ac:dyDescent="0.25">
      <c r="A17" s="32" t="s">
        <v>4</v>
      </c>
      <c r="B17" s="32"/>
      <c r="C17" s="37">
        <v>0</v>
      </c>
      <c r="D17" s="37">
        <v>0</v>
      </c>
      <c r="E17" s="37">
        <v>0</v>
      </c>
      <c r="F17" s="37">
        <f>SUM(C17:E17)</f>
        <v>0</v>
      </c>
    </row>
    <row r="18" spans="1:7" ht="29.4" customHeight="1" x14ac:dyDescent="0.25">
      <c r="A18" s="32" t="s">
        <v>4</v>
      </c>
      <c r="B18" s="32"/>
      <c r="C18" s="37">
        <v>0</v>
      </c>
      <c r="D18" s="37">
        <v>0</v>
      </c>
      <c r="E18" s="37">
        <v>0</v>
      </c>
      <c r="F18" s="37">
        <f>SUM(C18:E18)</f>
        <v>0</v>
      </c>
    </row>
    <row r="19" spans="1:7" ht="29.4" customHeight="1" x14ac:dyDescent="0.25">
      <c r="A19" s="65" t="s">
        <v>843</v>
      </c>
      <c r="B19" s="66"/>
      <c r="C19" s="34">
        <f>SUM(C14:C18)</f>
        <v>0</v>
      </c>
      <c r="D19" s="34">
        <f>SUM(D14:D18)</f>
        <v>0</v>
      </c>
      <c r="E19" s="34">
        <f>SUM(E14:E18)</f>
        <v>0</v>
      </c>
      <c r="F19" s="34">
        <f>SUM(F14:F18)</f>
        <v>0</v>
      </c>
    </row>
    <row r="20" spans="1:7" ht="17.399999999999999" customHeight="1" x14ac:dyDescent="0.25">
      <c r="A20" s="33"/>
    </row>
    <row r="21" spans="1:7" ht="19.95" customHeight="1" x14ac:dyDescent="0.25">
      <c r="A21" s="50" t="s">
        <v>3</v>
      </c>
    </row>
    <row r="22" spans="1:7" ht="29.4" customHeight="1" x14ac:dyDescent="0.25">
      <c r="A22" s="30" t="s">
        <v>844</v>
      </c>
      <c r="B22" s="31" t="s">
        <v>845</v>
      </c>
    </row>
    <row r="23" spans="1:7" ht="29.4" customHeight="1" x14ac:dyDescent="0.25">
      <c r="A23" s="52" t="s">
        <v>846</v>
      </c>
      <c r="B23" s="53">
        <f>C10</f>
        <v>0</v>
      </c>
    </row>
    <row r="24" spans="1:7" ht="29.4" customHeight="1" x14ac:dyDescent="0.25">
      <c r="A24" s="52" t="s">
        <v>847</v>
      </c>
      <c r="B24" s="53">
        <f>F19</f>
        <v>0</v>
      </c>
    </row>
    <row r="25" spans="1:7" ht="29.4" customHeight="1" x14ac:dyDescent="0.25">
      <c r="A25" s="51" t="s">
        <v>852</v>
      </c>
      <c r="B25" s="34">
        <f>SUM(B23:B24)</f>
        <v>0</v>
      </c>
    </row>
    <row r="26" spans="1:7" ht="29.4" customHeight="1" x14ac:dyDescent="0.25">
      <c r="A26" s="51" t="s">
        <v>848</v>
      </c>
      <c r="B26" s="34">
        <f>B25*15%</f>
        <v>0</v>
      </c>
    </row>
    <row r="27" spans="1:7" ht="29.4" customHeight="1" x14ac:dyDescent="0.25">
      <c r="A27" s="51" t="s">
        <v>853</v>
      </c>
      <c r="B27" s="34">
        <f>SUM(B25:B26)</f>
        <v>0</v>
      </c>
    </row>
    <row r="28" spans="1:7" ht="29.4" customHeight="1" x14ac:dyDescent="0.25">
      <c r="A28" s="33"/>
    </row>
    <row r="29" spans="1:7" s="2" customFormat="1" ht="29.4" customHeight="1" x14ac:dyDescent="0.25">
      <c r="A29" s="59" t="s">
        <v>830</v>
      </c>
      <c r="B29" s="59"/>
      <c r="C29" s="59"/>
      <c r="D29" s="59"/>
      <c r="E29" s="59"/>
      <c r="F29" s="59"/>
    </row>
    <row r="30" spans="1:7" s="4" customFormat="1" ht="29.4" customHeight="1" x14ac:dyDescent="0.25">
      <c r="A30" s="58" t="s">
        <v>849</v>
      </c>
      <c r="B30" s="58"/>
      <c r="C30" s="58"/>
      <c r="D30" s="35"/>
      <c r="E30" s="35"/>
      <c r="F30" s="35"/>
      <c r="G30" s="36"/>
    </row>
  </sheetData>
  <mergeCells count="7">
    <mergeCell ref="A1:F1"/>
    <mergeCell ref="A30:C30"/>
    <mergeCell ref="A29:F29"/>
    <mergeCell ref="A2:F2"/>
    <mergeCell ref="A4:F4"/>
    <mergeCell ref="A10:B10"/>
    <mergeCell ref="A19:B19"/>
  </mergeCells>
  <pageMargins left="0.70866141732283472" right="0.70866141732283472" top="0.74803149606299213" bottom="0.74803149606299213" header="0.31496062992125984" footer="0.31496062992125984"/>
  <pageSetup paperSize="9"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B974"/>
  <sheetViews>
    <sheetView topLeftCell="A31" workbookViewId="0">
      <selection activeCell="B49" sqref="B49"/>
    </sheetView>
  </sheetViews>
  <sheetFormatPr defaultRowHeight="13.2" x14ac:dyDescent="0.25"/>
  <cols>
    <col min="2" max="2" width="97.5546875" customWidth="1"/>
  </cols>
  <sheetData>
    <row r="2" spans="2:2" x14ac:dyDescent="0.25">
      <c r="B2" t="s">
        <v>100</v>
      </c>
    </row>
    <row r="3" spans="2:2" x14ac:dyDescent="0.25">
      <c r="B3" t="s">
        <v>101</v>
      </c>
    </row>
    <row r="4" spans="2:2" x14ac:dyDescent="0.25">
      <c r="B4" t="s">
        <v>102</v>
      </c>
    </row>
    <row r="5" spans="2:2" x14ac:dyDescent="0.25">
      <c r="B5" t="s">
        <v>103</v>
      </c>
    </row>
    <row r="6" spans="2:2" x14ac:dyDescent="0.25">
      <c r="B6">
        <v>2022</v>
      </c>
    </row>
    <row r="7" spans="2:2" x14ac:dyDescent="0.25">
      <c r="B7" t="s">
        <v>104</v>
      </c>
    </row>
    <row r="8" spans="2:2" x14ac:dyDescent="0.25">
      <c r="B8" t="s">
        <v>105</v>
      </c>
    </row>
    <row r="9" spans="2:2" x14ac:dyDescent="0.25">
      <c r="B9" t="s">
        <v>106</v>
      </c>
    </row>
    <row r="10" spans="2:2" x14ac:dyDescent="0.25">
      <c r="B10" t="s">
        <v>107</v>
      </c>
    </row>
    <row r="11" spans="2:2" x14ac:dyDescent="0.25">
      <c r="B11" t="s">
        <v>108</v>
      </c>
    </row>
    <row r="12" spans="2:2" x14ac:dyDescent="0.25">
      <c r="B12" t="s">
        <v>109</v>
      </c>
    </row>
    <row r="13" spans="2:2" x14ac:dyDescent="0.25">
      <c r="B13" t="s">
        <v>110</v>
      </c>
    </row>
    <row r="14" spans="2:2" x14ac:dyDescent="0.25">
      <c r="B14" t="s">
        <v>111</v>
      </c>
    </row>
    <row r="15" spans="2:2" x14ac:dyDescent="0.25">
      <c r="B15" t="s">
        <v>112</v>
      </c>
    </row>
    <row r="16" spans="2:2" x14ac:dyDescent="0.25">
      <c r="B16" t="s">
        <v>113</v>
      </c>
    </row>
    <row r="17" spans="2:2" x14ac:dyDescent="0.25">
      <c r="B17" t="s">
        <v>114</v>
      </c>
    </row>
    <row r="18" spans="2:2" x14ac:dyDescent="0.25">
      <c r="B18" s="16">
        <v>0.4</v>
      </c>
    </row>
    <row r="19" spans="2:2" x14ac:dyDescent="0.25">
      <c r="B19" t="s">
        <v>115</v>
      </c>
    </row>
    <row r="20" spans="2:2" x14ac:dyDescent="0.25">
      <c r="B20" t="s">
        <v>116</v>
      </c>
    </row>
    <row r="21" spans="2:2" x14ac:dyDescent="0.25">
      <c r="B21" t="s">
        <v>117</v>
      </c>
    </row>
    <row r="22" spans="2:2" x14ac:dyDescent="0.25">
      <c r="B22" t="s">
        <v>118</v>
      </c>
    </row>
    <row r="23" spans="2:2" x14ac:dyDescent="0.25">
      <c r="B23" t="s">
        <v>119</v>
      </c>
    </row>
    <row r="24" spans="2:2" x14ac:dyDescent="0.25">
      <c r="B24" t="s">
        <v>120</v>
      </c>
    </row>
    <row r="25" spans="2:2" x14ac:dyDescent="0.25">
      <c r="B25" t="s">
        <v>121</v>
      </c>
    </row>
    <row r="26" spans="2:2" x14ac:dyDescent="0.25">
      <c r="B26" t="s">
        <v>122</v>
      </c>
    </row>
    <row r="27" spans="2:2" x14ac:dyDescent="0.25">
      <c r="B27" t="s">
        <v>123</v>
      </c>
    </row>
    <row r="28" spans="2:2" x14ac:dyDescent="0.25">
      <c r="B28" t="s">
        <v>124</v>
      </c>
    </row>
    <row r="29" spans="2:2" x14ac:dyDescent="0.25">
      <c r="B29" s="17">
        <v>44816</v>
      </c>
    </row>
    <row r="30" spans="2:2" x14ac:dyDescent="0.25">
      <c r="B30" t="e" cm="1">
        <f t="array" ref="B30">- ID G00</f>
        <v>#NAME?</v>
      </c>
    </row>
    <row r="31" spans="2:2" x14ac:dyDescent="0.25">
      <c r="B31">
        <v>759390</v>
      </c>
    </row>
    <row r="32" spans="2:2" x14ac:dyDescent="0.25">
      <c r="B32">
        <v>-48</v>
      </c>
    </row>
    <row r="33" spans="2:2" x14ac:dyDescent="0.25">
      <c r="B33" t="s">
        <v>125</v>
      </c>
    </row>
    <row r="34" spans="2:2" x14ac:dyDescent="0.25">
      <c r="B34" t="s">
        <v>126</v>
      </c>
    </row>
    <row r="35" spans="2:2" x14ac:dyDescent="0.25">
      <c r="B35" t="s">
        <v>127</v>
      </c>
    </row>
    <row r="36" spans="2:2" x14ac:dyDescent="0.25">
      <c r="B36" t="s">
        <v>112</v>
      </c>
    </row>
    <row r="37" spans="2:2" x14ac:dyDescent="0.25">
      <c r="B37" t="s">
        <v>128</v>
      </c>
    </row>
    <row r="38" spans="2:2" x14ac:dyDescent="0.25">
      <c r="B38" t="s">
        <v>112</v>
      </c>
    </row>
    <row r="39" spans="2:2" x14ac:dyDescent="0.25">
      <c r="B39" t="s">
        <v>129</v>
      </c>
    </row>
    <row r="40" spans="2:2" x14ac:dyDescent="0.25">
      <c r="B40" t="s">
        <v>112</v>
      </c>
    </row>
    <row r="41" spans="2:2" x14ac:dyDescent="0.25">
      <c r="B41" t="s">
        <v>130</v>
      </c>
    </row>
    <row r="42" spans="2:2" x14ac:dyDescent="0.25">
      <c r="B42" t="s">
        <v>131</v>
      </c>
    </row>
    <row r="43" spans="2:2" x14ac:dyDescent="0.25">
      <c r="B43" t="s">
        <v>132</v>
      </c>
    </row>
    <row r="44" spans="2:2" x14ac:dyDescent="0.25">
      <c r="B44" t="s">
        <v>133</v>
      </c>
    </row>
    <row r="45" spans="2:2" x14ac:dyDescent="0.25">
      <c r="B45" t="s">
        <v>134</v>
      </c>
    </row>
    <row r="46" spans="2:2" x14ac:dyDescent="0.25">
      <c r="B46" t="s">
        <v>135</v>
      </c>
    </row>
    <row r="47" spans="2:2" x14ac:dyDescent="0.25">
      <c r="B47" t="s">
        <v>100</v>
      </c>
    </row>
    <row r="48" spans="2:2" x14ac:dyDescent="0.25">
      <c r="B48" t="s">
        <v>136</v>
      </c>
    </row>
    <row r="49" spans="2:2" x14ac:dyDescent="0.25">
      <c r="B49" t="s">
        <v>137</v>
      </c>
    </row>
    <row r="50" spans="2:2" x14ac:dyDescent="0.25">
      <c r="B50" t="s">
        <v>138</v>
      </c>
    </row>
    <row r="51" spans="2:2" x14ac:dyDescent="0.25">
      <c r="B51" t="s">
        <v>139</v>
      </c>
    </row>
    <row r="52" spans="2:2" x14ac:dyDescent="0.25">
      <c r="B52" t="s">
        <v>140</v>
      </c>
    </row>
    <row r="53" spans="2:2" x14ac:dyDescent="0.25">
      <c r="B53" t="s">
        <v>141</v>
      </c>
    </row>
    <row r="54" spans="2:2" x14ac:dyDescent="0.25">
      <c r="B54" t="s">
        <v>142</v>
      </c>
    </row>
    <row r="55" spans="2:2" x14ac:dyDescent="0.25">
      <c r="B55" t="s">
        <v>143</v>
      </c>
    </row>
    <row r="56" spans="2:2" x14ac:dyDescent="0.25">
      <c r="B56" t="s">
        <v>144</v>
      </c>
    </row>
    <row r="57" spans="2:2" x14ac:dyDescent="0.25">
      <c r="B57" t="s">
        <v>145</v>
      </c>
    </row>
    <row r="58" spans="2:2" x14ac:dyDescent="0.25">
      <c r="B58" t="s">
        <v>146</v>
      </c>
    </row>
    <row r="59" spans="2:2" x14ac:dyDescent="0.25">
      <c r="B59" t="s">
        <v>147</v>
      </c>
    </row>
    <row r="60" spans="2:2" x14ac:dyDescent="0.25">
      <c r="B60" t="s">
        <v>148</v>
      </c>
    </row>
    <row r="61" spans="2:2" x14ac:dyDescent="0.25">
      <c r="B61" t="s">
        <v>149</v>
      </c>
    </row>
    <row r="62" spans="2:2" x14ac:dyDescent="0.25">
      <c r="B62" t="s">
        <v>150</v>
      </c>
    </row>
    <row r="63" spans="2:2" x14ac:dyDescent="0.25">
      <c r="B63" t="s">
        <v>151</v>
      </c>
    </row>
    <row r="64" spans="2:2" x14ac:dyDescent="0.25">
      <c r="B64" t="s">
        <v>152</v>
      </c>
    </row>
    <row r="65" spans="2:2" x14ac:dyDescent="0.25">
      <c r="B65" t="s">
        <v>153</v>
      </c>
    </row>
    <row r="66" spans="2:2" x14ac:dyDescent="0.25">
      <c r="B66" t="s">
        <v>143</v>
      </c>
    </row>
    <row r="67" spans="2:2" x14ac:dyDescent="0.25">
      <c r="B67" t="s">
        <v>154</v>
      </c>
    </row>
    <row r="68" spans="2:2" x14ac:dyDescent="0.25">
      <c r="B68" t="s">
        <v>155</v>
      </c>
    </row>
    <row r="69" spans="2:2" x14ac:dyDescent="0.25">
      <c r="B69" t="s">
        <v>156</v>
      </c>
    </row>
    <row r="70" spans="2:2" x14ac:dyDescent="0.25">
      <c r="B70" t="s">
        <v>157</v>
      </c>
    </row>
    <row r="71" spans="2:2" x14ac:dyDescent="0.25">
      <c r="B71" t="s">
        <v>158</v>
      </c>
    </row>
    <row r="72" spans="2:2" x14ac:dyDescent="0.25">
      <c r="B72" t="s">
        <v>159</v>
      </c>
    </row>
    <row r="73" spans="2:2" x14ac:dyDescent="0.25">
      <c r="B73" t="s">
        <v>143</v>
      </c>
    </row>
    <row r="74" spans="2:2" x14ac:dyDescent="0.25">
      <c r="B74" t="s">
        <v>160</v>
      </c>
    </row>
    <row r="75" spans="2:2" x14ac:dyDescent="0.25">
      <c r="B75" t="s">
        <v>161</v>
      </c>
    </row>
    <row r="76" spans="2:2" x14ac:dyDescent="0.25">
      <c r="B76" t="s">
        <v>143</v>
      </c>
    </row>
    <row r="77" spans="2:2" x14ac:dyDescent="0.25">
      <c r="B77" t="s">
        <v>162</v>
      </c>
    </row>
    <row r="78" spans="2:2" x14ac:dyDescent="0.25">
      <c r="B78" t="s">
        <v>163</v>
      </c>
    </row>
    <row r="79" spans="2:2" x14ac:dyDescent="0.25">
      <c r="B79" t="s">
        <v>164</v>
      </c>
    </row>
    <row r="80" spans="2:2" x14ac:dyDescent="0.25">
      <c r="B80" t="s">
        <v>165</v>
      </c>
    </row>
    <row r="81" spans="2:2" x14ac:dyDescent="0.25">
      <c r="B81" t="s">
        <v>100</v>
      </c>
    </row>
    <row r="82" spans="2:2" x14ac:dyDescent="0.25">
      <c r="B82" t="s">
        <v>166</v>
      </c>
    </row>
    <row r="83" spans="2:2" x14ac:dyDescent="0.25">
      <c r="B83" t="s">
        <v>167</v>
      </c>
    </row>
    <row r="84" spans="2:2" x14ac:dyDescent="0.25">
      <c r="B84" t="s">
        <v>168</v>
      </c>
    </row>
    <row r="85" spans="2:2" x14ac:dyDescent="0.25">
      <c r="B85" t="s">
        <v>169</v>
      </c>
    </row>
    <row r="86" spans="2:2" x14ac:dyDescent="0.25">
      <c r="B86" t="s">
        <v>170</v>
      </c>
    </row>
    <row r="87" spans="2:2" x14ac:dyDescent="0.25">
      <c r="B87" t="s">
        <v>171</v>
      </c>
    </row>
    <row r="88" spans="2:2" x14ac:dyDescent="0.25">
      <c r="B88" t="s">
        <v>172</v>
      </c>
    </row>
    <row r="89" spans="2:2" x14ac:dyDescent="0.25">
      <c r="B89" t="s">
        <v>173</v>
      </c>
    </row>
    <row r="90" spans="2:2" x14ac:dyDescent="0.25">
      <c r="B90" t="s">
        <v>174</v>
      </c>
    </row>
    <row r="91" spans="2:2" x14ac:dyDescent="0.25">
      <c r="B91" t="s">
        <v>175</v>
      </c>
    </row>
    <row r="92" spans="2:2" x14ac:dyDescent="0.25">
      <c r="B92" t="s">
        <v>100</v>
      </c>
    </row>
    <row r="93" spans="2:2" x14ac:dyDescent="0.25">
      <c r="B93" t="s">
        <v>176</v>
      </c>
    </row>
    <row r="94" spans="2:2" x14ac:dyDescent="0.25">
      <c r="B94" t="s">
        <v>177</v>
      </c>
    </row>
    <row r="95" spans="2:2" x14ac:dyDescent="0.25">
      <c r="B95" t="s">
        <v>178</v>
      </c>
    </row>
    <row r="96" spans="2:2" x14ac:dyDescent="0.25">
      <c r="B96" t="s">
        <v>179</v>
      </c>
    </row>
    <row r="97" spans="2:2" x14ac:dyDescent="0.25">
      <c r="B97" t="s">
        <v>180</v>
      </c>
    </row>
    <row r="98" spans="2:2" x14ac:dyDescent="0.25">
      <c r="B98" t="s">
        <v>181</v>
      </c>
    </row>
    <row r="99" spans="2:2" x14ac:dyDescent="0.25">
      <c r="B99" t="s">
        <v>178</v>
      </c>
    </row>
    <row r="100" spans="2:2" x14ac:dyDescent="0.25">
      <c r="B100" t="s">
        <v>182</v>
      </c>
    </row>
    <row r="101" spans="2:2" x14ac:dyDescent="0.25">
      <c r="B101" t="s">
        <v>183</v>
      </c>
    </row>
    <row r="102" spans="2:2" x14ac:dyDescent="0.25">
      <c r="B102" t="s">
        <v>184</v>
      </c>
    </row>
    <row r="103" spans="2:2" x14ac:dyDescent="0.25">
      <c r="B103" t="s">
        <v>185</v>
      </c>
    </row>
    <row r="104" spans="2:2" x14ac:dyDescent="0.25">
      <c r="B104" t="s">
        <v>143</v>
      </c>
    </row>
    <row r="105" spans="2:2" x14ac:dyDescent="0.25">
      <c r="B105" t="s">
        <v>186</v>
      </c>
    </row>
    <row r="106" spans="2:2" x14ac:dyDescent="0.25">
      <c r="B106" t="s">
        <v>187</v>
      </c>
    </row>
    <row r="107" spans="2:2" x14ac:dyDescent="0.25">
      <c r="B107" t="s">
        <v>143</v>
      </c>
    </row>
    <row r="108" spans="2:2" x14ac:dyDescent="0.25">
      <c r="B108" t="s">
        <v>188</v>
      </c>
    </row>
    <row r="109" spans="2:2" x14ac:dyDescent="0.25">
      <c r="B109" t="s">
        <v>189</v>
      </c>
    </row>
    <row r="110" spans="2:2" x14ac:dyDescent="0.25">
      <c r="B110" t="s">
        <v>143</v>
      </c>
    </row>
    <row r="111" spans="2:2" x14ac:dyDescent="0.25">
      <c r="B111" t="s">
        <v>190</v>
      </c>
    </row>
    <row r="112" spans="2:2" x14ac:dyDescent="0.25">
      <c r="B112" t="s">
        <v>191</v>
      </c>
    </row>
    <row r="113" spans="2:2" x14ac:dyDescent="0.25">
      <c r="B113" t="s">
        <v>192</v>
      </c>
    </row>
    <row r="114" spans="2:2" x14ac:dyDescent="0.25">
      <c r="B114" t="s">
        <v>193</v>
      </c>
    </row>
    <row r="115" spans="2:2" x14ac:dyDescent="0.25">
      <c r="B115" t="s">
        <v>194</v>
      </c>
    </row>
    <row r="116" spans="2:2" x14ac:dyDescent="0.25">
      <c r="B116" t="s">
        <v>143</v>
      </c>
    </row>
    <row r="117" spans="2:2" x14ac:dyDescent="0.25">
      <c r="B117" t="s">
        <v>195</v>
      </c>
    </row>
    <row r="118" spans="2:2" x14ac:dyDescent="0.25">
      <c r="B118" t="s">
        <v>168</v>
      </c>
    </row>
    <row r="119" spans="2:2" x14ac:dyDescent="0.25">
      <c r="B119" t="s">
        <v>196</v>
      </c>
    </row>
    <row r="120" spans="2:2" x14ac:dyDescent="0.25">
      <c r="B120" t="s">
        <v>197</v>
      </c>
    </row>
    <row r="121" spans="2:2" x14ac:dyDescent="0.25">
      <c r="B121" t="s">
        <v>198</v>
      </c>
    </row>
    <row r="122" spans="2:2" x14ac:dyDescent="0.25">
      <c r="B122" t="s">
        <v>199</v>
      </c>
    </row>
    <row r="123" spans="2:2" x14ac:dyDescent="0.25">
      <c r="B123" t="s">
        <v>143</v>
      </c>
    </row>
    <row r="124" spans="2:2" x14ac:dyDescent="0.25">
      <c r="B124" t="s">
        <v>200</v>
      </c>
    </row>
    <row r="125" spans="2:2" x14ac:dyDescent="0.25">
      <c r="B125" t="s">
        <v>201</v>
      </c>
    </row>
    <row r="126" spans="2:2" x14ac:dyDescent="0.25">
      <c r="B126" t="s">
        <v>143</v>
      </c>
    </row>
    <row r="127" spans="2:2" x14ac:dyDescent="0.25">
      <c r="B127" t="s">
        <v>202</v>
      </c>
    </row>
    <row r="128" spans="2:2" x14ac:dyDescent="0.25">
      <c r="B128" t="s">
        <v>203</v>
      </c>
    </row>
    <row r="129" spans="2:2" x14ac:dyDescent="0.25">
      <c r="B129" t="s">
        <v>204</v>
      </c>
    </row>
    <row r="130" spans="2:2" x14ac:dyDescent="0.25">
      <c r="B130" t="s">
        <v>143</v>
      </c>
    </row>
    <row r="131" spans="2:2" x14ac:dyDescent="0.25">
      <c r="B131" t="s">
        <v>205</v>
      </c>
    </row>
    <row r="132" spans="2:2" x14ac:dyDescent="0.25">
      <c r="B132" t="s">
        <v>206</v>
      </c>
    </row>
    <row r="133" spans="2:2" x14ac:dyDescent="0.25">
      <c r="B133" t="s">
        <v>143</v>
      </c>
    </row>
    <row r="134" spans="2:2" x14ac:dyDescent="0.25">
      <c r="B134" t="s">
        <v>207</v>
      </c>
    </row>
    <row r="135" spans="2:2" x14ac:dyDescent="0.25">
      <c r="B135" t="s">
        <v>208</v>
      </c>
    </row>
    <row r="136" spans="2:2" x14ac:dyDescent="0.25">
      <c r="B136" t="s">
        <v>209</v>
      </c>
    </row>
    <row r="137" spans="2:2" x14ac:dyDescent="0.25">
      <c r="B137" t="s">
        <v>210</v>
      </c>
    </row>
    <row r="138" spans="2:2" x14ac:dyDescent="0.25">
      <c r="B138" t="s">
        <v>143</v>
      </c>
    </row>
    <row r="139" spans="2:2" x14ac:dyDescent="0.25">
      <c r="B139" t="s">
        <v>100</v>
      </c>
    </row>
    <row r="140" spans="2:2" x14ac:dyDescent="0.25">
      <c r="B140" t="s">
        <v>211</v>
      </c>
    </row>
    <row r="141" spans="2:2" x14ac:dyDescent="0.25">
      <c r="B141" t="s">
        <v>179</v>
      </c>
    </row>
    <row r="142" spans="2:2" x14ac:dyDescent="0.25">
      <c r="B142" t="s">
        <v>212</v>
      </c>
    </row>
    <row r="143" spans="2:2" x14ac:dyDescent="0.25">
      <c r="B143" t="s">
        <v>213</v>
      </c>
    </row>
    <row r="144" spans="2:2" x14ac:dyDescent="0.25">
      <c r="B144" t="s">
        <v>214</v>
      </c>
    </row>
    <row r="145" spans="2:2" x14ac:dyDescent="0.25">
      <c r="B145" t="s">
        <v>215</v>
      </c>
    </row>
    <row r="146" spans="2:2" x14ac:dyDescent="0.25">
      <c r="B146" t="s">
        <v>216</v>
      </c>
    </row>
    <row r="147" spans="2:2" x14ac:dyDescent="0.25">
      <c r="B147" t="s">
        <v>217</v>
      </c>
    </row>
    <row r="148" spans="2:2" x14ac:dyDescent="0.25">
      <c r="B148" t="s">
        <v>218</v>
      </c>
    </row>
    <row r="149" spans="2:2" x14ac:dyDescent="0.25">
      <c r="B149" s="18">
        <v>44562</v>
      </c>
    </row>
    <row r="150" spans="2:2" x14ac:dyDescent="0.25">
      <c r="B150" t="s">
        <v>219</v>
      </c>
    </row>
    <row r="151" spans="2:2" x14ac:dyDescent="0.25">
      <c r="B151" t="s">
        <v>178</v>
      </c>
    </row>
    <row r="152" spans="2:2" x14ac:dyDescent="0.25">
      <c r="B152" t="s">
        <v>179</v>
      </c>
    </row>
    <row r="153" spans="2:2" x14ac:dyDescent="0.25">
      <c r="B153" t="s">
        <v>220</v>
      </c>
    </row>
    <row r="154" spans="2:2" x14ac:dyDescent="0.25">
      <c r="B154" t="s">
        <v>221</v>
      </c>
    </row>
    <row r="155" spans="2:2" x14ac:dyDescent="0.25">
      <c r="B155" t="s">
        <v>222</v>
      </c>
    </row>
    <row r="156" spans="2:2" x14ac:dyDescent="0.25">
      <c r="B156" t="s">
        <v>223</v>
      </c>
    </row>
    <row r="157" spans="2:2" x14ac:dyDescent="0.25">
      <c r="B157" t="s">
        <v>143</v>
      </c>
    </row>
    <row r="158" spans="2:2" x14ac:dyDescent="0.25">
      <c r="B158" t="s">
        <v>224</v>
      </c>
    </row>
    <row r="159" spans="2:2" x14ac:dyDescent="0.25">
      <c r="B159" t="s">
        <v>191</v>
      </c>
    </row>
    <row r="160" spans="2:2" x14ac:dyDescent="0.25">
      <c r="B160" t="s">
        <v>225</v>
      </c>
    </row>
    <row r="161" spans="2:2" x14ac:dyDescent="0.25">
      <c r="B161" t="s">
        <v>226</v>
      </c>
    </row>
    <row r="162" spans="2:2" x14ac:dyDescent="0.25">
      <c r="B162" t="s">
        <v>227</v>
      </c>
    </row>
    <row r="163" spans="2:2" x14ac:dyDescent="0.25">
      <c r="B163" t="s">
        <v>228</v>
      </c>
    </row>
    <row r="164" spans="2:2" x14ac:dyDescent="0.25">
      <c r="B164" t="s">
        <v>143</v>
      </c>
    </row>
    <row r="165" spans="2:2" x14ac:dyDescent="0.25">
      <c r="B165" t="s">
        <v>229</v>
      </c>
    </row>
    <row r="166" spans="2:2" x14ac:dyDescent="0.25">
      <c r="B166" t="s">
        <v>230</v>
      </c>
    </row>
    <row r="167" spans="2:2" x14ac:dyDescent="0.25">
      <c r="B167" t="s">
        <v>191</v>
      </c>
    </row>
    <row r="168" spans="2:2" x14ac:dyDescent="0.25">
      <c r="B168" t="s">
        <v>231</v>
      </c>
    </row>
    <row r="169" spans="2:2" x14ac:dyDescent="0.25">
      <c r="B169" t="s">
        <v>143</v>
      </c>
    </row>
    <row r="170" spans="2:2" x14ac:dyDescent="0.25">
      <c r="B170" t="s">
        <v>232</v>
      </c>
    </row>
    <row r="171" spans="2:2" x14ac:dyDescent="0.25">
      <c r="B171" t="s">
        <v>233</v>
      </c>
    </row>
    <row r="172" spans="2:2" x14ac:dyDescent="0.25">
      <c r="B172" t="s">
        <v>143</v>
      </c>
    </row>
    <row r="173" spans="2:2" x14ac:dyDescent="0.25">
      <c r="B173" t="s">
        <v>234</v>
      </c>
    </row>
    <row r="174" spans="2:2" x14ac:dyDescent="0.25">
      <c r="B174" t="s">
        <v>235</v>
      </c>
    </row>
    <row r="175" spans="2:2" x14ac:dyDescent="0.25">
      <c r="B175" t="s">
        <v>143</v>
      </c>
    </row>
    <row r="176" spans="2:2" x14ac:dyDescent="0.25">
      <c r="B176" t="s">
        <v>236</v>
      </c>
    </row>
    <row r="177" spans="2:2" x14ac:dyDescent="0.25">
      <c r="B177" t="s">
        <v>237</v>
      </c>
    </row>
    <row r="178" spans="2:2" x14ac:dyDescent="0.25">
      <c r="B178" t="s">
        <v>143</v>
      </c>
    </row>
    <row r="179" spans="2:2" x14ac:dyDescent="0.25">
      <c r="B179" t="s">
        <v>100</v>
      </c>
    </row>
    <row r="180" spans="2:2" x14ac:dyDescent="0.25">
      <c r="B180" t="s">
        <v>238</v>
      </c>
    </row>
    <row r="181" spans="2:2" x14ac:dyDescent="0.25">
      <c r="B181" t="s">
        <v>239</v>
      </c>
    </row>
    <row r="182" spans="2:2" x14ac:dyDescent="0.25">
      <c r="B182" t="s">
        <v>240</v>
      </c>
    </row>
    <row r="183" spans="2:2" x14ac:dyDescent="0.25">
      <c r="B183" t="s">
        <v>241</v>
      </c>
    </row>
    <row r="184" spans="2:2" x14ac:dyDescent="0.25">
      <c r="B184" t="s">
        <v>242</v>
      </c>
    </row>
    <row r="185" spans="2:2" x14ac:dyDescent="0.25">
      <c r="B185" t="s">
        <v>243</v>
      </c>
    </row>
    <row r="186" spans="2:2" x14ac:dyDescent="0.25">
      <c r="B186" t="s">
        <v>178</v>
      </c>
    </row>
    <row r="187" spans="2:2" x14ac:dyDescent="0.25">
      <c r="B187" t="s">
        <v>179</v>
      </c>
    </row>
    <row r="188" spans="2:2" x14ac:dyDescent="0.25">
      <c r="B188" t="s">
        <v>244</v>
      </c>
    </row>
    <row r="189" spans="2:2" x14ac:dyDescent="0.25">
      <c r="B189" t="s">
        <v>245</v>
      </c>
    </row>
    <row r="190" spans="2:2" x14ac:dyDescent="0.25">
      <c r="B190" t="s">
        <v>246</v>
      </c>
    </row>
    <row r="191" spans="2:2" x14ac:dyDescent="0.25">
      <c r="B191" t="s">
        <v>247</v>
      </c>
    </row>
    <row r="192" spans="2:2" x14ac:dyDescent="0.25">
      <c r="B192" t="s">
        <v>248</v>
      </c>
    </row>
    <row r="193" spans="2:2" x14ac:dyDescent="0.25">
      <c r="B193" t="s">
        <v>249</v>
      </c>
    </row>
    <row r="194" spans="2:2" x14ac:dyDescent="0.25">
      <c r="B194" t="s">
        <v>143</v>
      </c>
    </row>
    <row r="195" spans="2:2" x14ac:dyDescent="0.25">
      <c r="B195" t="s">
        <v>250</v>
      </c>
    </row>
    <row r="196" spans="2:2" x14ac:dyDescent="0.25">
      <c r="B196" t="s">
        <v>251</v>
      </c>
    </row>
    <row r="197" spans="2:2" x14ac:dyDescent="0.25">
      <c r="B197" t="s">
        <v>252</v>
      </c>
    </row>
    <row r="198" spans="2:2" x14ac:dyDescent="0.25">
      <c r="B198" t="s">
        <v>253</v>
      </c>
    </row>
    <row r="199" spans="2:2" x14ac:dyDescent="0.25">
      <c r="B199" t="s">
        <v>143</v>
      </c>
    </row>
    <row r="200" spans="2:2" x14ac:dyDescent="0.25">
      <c r="B200" t="s">
        <v>254</v>
      </c>
    </row>
    <row r="201" spans="2:2" x14ac:dyDescent="0.25">
      <c r="B201" t="s">
        <v>255</v>
      </c>
    </row>
    <row r="202" spans="2:2" x14ac:dyDescent="0.25">
      <c r="B202" t="s">
        <v>143</v>
      </c>
    </row>
    <row r="203" spans="2:2" x14ac:dyDescent="0.25">
      <c r="B203" t="s">
        <v>182</v>
      </c>
    </row>
    <row r="204" spans="2:2" x14ac:dyDescent="0.25">
      <c r="B204" t="s">
        <v>256</v>
      </c>
    </row>
    <row r="205" spans="2:2" x14ac:dyDescent="0.25">
      <c r="B205" t="s">
        <v>257</v>
      </c>
    </row>
    <row r="206" spans="2:2" x14ac:dyDescent="0.25">
      <c r="B206" t="s">
        <v>143</v>
      </c>
    </row>
    <row r="207" spans="2:2" x14ac:dyDescent="0.25">
      <c r="B207" t="s">
        <v>258</v>
      </c>
    </row>
    <row r="208" spans="2:2" x14ac:dyDescent="0.25">
      <c r="B208" t="s">
        <v>259</v>
      </c>
    </row>
    <row r="209" spans="2:2" x14ac:dyDescent="0.25">
      <c r="B209" t="s">
        <v>260</v>
      </c>
    </row>
    <row r="210" spans="2:2" x14ac:dyDescent="0.25">
      <c r="B210" t="s">
        <v>143</v>
      </c>
    </row>
    <row r="211" spans="2:2" x14ac:dyDescent="0.25">
      <c r="B211" t="s">
        <v>261</v>
      </c>
    </row>
    <row r="212" spans="2:2" x14ac:dyDescent="0.25">
      <c r="B212" t="s">
        <v>262</v>
      </c>
    </row>
    <row r="213" spans="2:2" x14ac:dyDescent="0.25">
      <c r="B213" t="s">
        <v>263</v>
      </c>
    </row>
    <row r="214" spans="2:2" x14ac:dyDescent="0.25">
      <c r="B214" t="s">
        <v>264</v>
      </c>
    </row>
    <row r="215" spans="2:2" x14ac:dyDescent="0.25">
      <c r="B215" t="s">
        <v>143</v>
      </c>
    </row>
    <row r="216" spans="2:2" x14ac:dyDescent="0.25">
      <c r="B216" t="s">
        <v>265</v>
      </c>
    </row>
    <row r="217" spans="2:2" x14ac:dyDescent="0.25">
      <c r="B217" t="s">
        <v>266</v>
      </c>
    </row>
    <row r="218" spans="2:2" x14ac:dyDescent="0.25">
      <c r="B218" t="s">
        <v>143</v>
      </c>
    </row>
    <row r="219" spans="2:2" x14ac:dyDescent="0.25">
      <c r="B219" t="s">
        <v>267</v>
      </c>
    </row>
    <row r="220" spans="2:2" x14ac:dyDescent="0.25">
      <c r="B220" t="s">
        <v>239</v>
      </c>
    </row>
    <row r="221" spans="2:2" x14ac:dyDescent="0.25">
      <c r="B221" t="s">
        <v>268</v>
      </c>
    </row>
    <row r="222" spans="2:2" x14ac:dyDescent="0.25">
      <c r="B222" t="s">
        <v>143</v>
      </c>
    </row>
    <row r="223" spans="2:2" x14ac:dyDescent="0.25">
      <c r="B223" t="s">
        <v>269</v>
      </c>
    </row>
    <row r="224" spans="2:2" x14ac:dyDescent="0.25">
      <c r="B224" t="s">
        <v>270</v>
      </c>
    </row>
    <row r="225" spans="2:2" x14ac:dyDescent="0.25">
      <c r="B225" t="s">
        <v>104</v>
      </c>
    </row>
    <row r="226" spans="2:2" x14ac:dyDescent="0.25">
      <c r="B226" t="s">
        <v>143</v>
      </c>
    </row>
    <row r="227" spans="2:2" x14ac:dyDescent="0.25">
      <c r="B227" t="s">
        <v>100</v>
      </c>
    </row>
    <row r="228" spans="2:2" x14ac:dyDescent="0.25">
      <c r="B228" t="s">
        <v>271</v>
      </c>
    </row>
    <row r="229" spans="2:2" x14ac:dyDescent="0.25">
      <c r="B229" t="s">
        <v>272</v>
      </c>
    </row>
    <row r="230" spans="2:2" x14ac:dyDescent="0.25">
      <c r="B230" t="s">
        <v>273</v>
      </c>
    </row>
    <row r="231" spans="2:2" x14ac:dyDescent="0.25">
      <c r="B231" t="s">
        <v>274</v>
      </c>
    </row>
    <row r="232" spans="2:2" x14ac:dyDescent="0.25">
      <c r="B232" t="s">
        <v>275</v>
      </c>
    </row>
    <row r="233" spans="2:2" x14ac:dyDescent="0.25">
      <c r="B233" t="s">
        <v>178</v>
      </c>
    </row>
    <row r="234" spans="2:2" x14ac:dyDescent="0.25">
      <c r="B234" t="s">
        <v>179</v>
      </c>
    </row>
    <row r="235" spans="2:2" x14ac:dyDescent="0.25">
      <c r="B235" t="s">
        <v>276</v>
      </c>
    </row>
    <row r="236" spans="2:2" x14ac:dyDescent="0.25">
      <c r="B236" t="s">
        <v>276</v>
      </c>
    </row>
    <row r="237" spans="2:2" x14ac:dyDescent="0.25">
      <c r="B237" t="s">
        <v>277</v>
      </c>
    </row>
    <row r="238" spans="2:2" x14ac:dyDescent="0.25">
      <c r="B238" t="s">
        <v>278</v>
      </c>
    </row>
    <row r="239" spans="2:2" x14ac:dyDescent="0.25">
      <c r="B239" t="s">
        <v>279</v>
      </c>
    </row>
    <row r="240" spans="2:2" x14ac:dyDescent="0.25">
      <c r="B240" t="s">
        <v>280</v>
      </c>
    </row>
    <row r="241" spans="2:2" x14ac:dyDescent="0.25">
      <c r="B241" t="s">
        <v>281</v>
      </c>
    </row>
    <row r="242" spans="2:2" x14ac:dyDescent="0.25">
      <c r="B242" t="s">
        <v>282</v>
      </c>
    </row>
    <row r="243" spans="2:2" x14ac:dyDescent="0.25">
      <c r="B243" t="s">
        <v>178</v>
      </c>
    </row>
    <row r="244" spans="2:2" x14ac:dyDescent="0.25">
      <c r="B244" t="s">
        <v>283</v>
      </c>
    </row>
    <row r="245" spans="2:2" x14ac:dyDescent="0.25">
      <c r="B245" t="s">
        <v>284</v>
      </c>
    </row>
    <row r="246" spans="2:2" x14ac:dyDescent="0.25">
      <c r="B246" t="s">
        <v>143</v>
      </c>
    </row>
    <row r="247" spans="2:2" x14ac:dyDescent="0.25">
      <c r="B247" t="s">
        <v>236</v>
      </c>
    </row>
    <row r="248" spans="2:2" x14ac:dyDescent="0.25">
      <c r="B248" t="s">
        <v>285</v>
      </c>
    </row>
    <row r="249" spans="2:2" x14ac:dyDescent="0.25">
      <c r="B249" t="s">
        <v>143</v>
      </c>
    </row>
    <row r="250" spans="2:2" x14ac:dyDescent="0.25">
      <c r="B250" t="s">
        <v>286</v>
      </c>
    </row>
    <row r="251" spans="2:2" x14ac:dyDescent="0.25">
      <c r="B251" t="s">
        <v>287</v>
      </c>
    </row>
    <row r="252" spans="2:2" x14ac:dyDescent="0.25">
      <c r="B252" t="s">
        <v>143</v>
      </c>
    </row>
    <row r="253" spans="2:2" x14ac:dyDescent="0.25">
      <c r="B253" t="s">
        <v>288</v>
      </c>
    </row>
    <row r="254" spans="2:2" x14ac:dyDescent="0.25">
      <c r="B254" t="s">
        <v>289</v>
      </c>
    </row>
    <row r="255" spans="2:2" x14ac:dyDescent="0.25">
      <c r="B255" t="s">
        <v>290</v>
      </c>
    </row>
    <row r="256" spans="2:2" x14ac:dyDescent="0.25">
      <c r="B256" t="s">
        <v>143</v>
      </c>
    </row>
    <row r="257" spans="2:2" x14ac:dyDescent="0.25">
      <c r="B257" t="s">
        <v>291</v>
      </c>
    </row>
    <row r="258" spans="2:2" x14ac:dyDescent="0.25">
      <c r="B258" t="s">
        <v>292</v>
      </c>
    </row>
    <row r="259" spans="2:2" x14ac:dyDescent="0.25">
      <c r="B259" t="s">
        <v>143</v>
      </c>
    </row>
    <row r="260" spans="2:2" x14ac:dyDescent="0.25">
      <c r="B260" t="s">
        <v>293</v>
      </c>
    </row>
    <row r="261" spans="2:2" x14ac:dyDescent="0.25">
      <c r="B261" t="s">
        <v>294</v>
      </c>
    </row>
    <row r="262" spans="2:2" x14ac:dyDescent="0.25">
      <c r="B262" t="s">
        <v>143</v>
      </c>
    </row>
    <row r="263" spans="2:2" x14ac:dyDescent="0.25">
      <c r="B263" t="s">
        <v>295</v>
      </c>
    </row>
    <row r="264" spans="2:2" x14ac:dyDescent="0.25">
      <c r="B264" t="s">
        <v>296</v>
      </c>
    </row>
    <row r="265" spans="2:2" x14ac:dyDescent="0.25">
      <c r="B265" t="s">
        <v>143</v>
      </c>
    </row>
    <row r="266" spans="2:2" x14ac:dyDescent="0.25">
      <c r="B266" t="s">
        <v>100</v>
      </c>
    </row>
    <row r="267" spans="2:2" x14ac:dyDescent="0.25">
      <c r="B267" t="s">
        <v>297</v>
      </c>
    </row>
    <row r="268" spans="2:2" x14ac:dyDescent="0.25">
      <c r="B268" t="s">
        <v>179</v>
      </c>
    </row>
    <row r="269" spans="2:2" x14ac:dyDescent="0.25">
      <c r="B269" t="s">
        <v>298</v>
      </c>
    </row>
    <row r="270" spans="2:2" x14ac:dyDescent="0.25">
      <c r="B270" t="s">
        <v>299</v>
      </c>
    </row>
    <row r="271" spans="2:2" x14ac:dyDescent="0.25">
      <c r="B271" t="s">
        <v>300</v>
      </c>
    </row>
    <row r="272" spans="2:2" x14ac:dyDescent="0.25">
      <c r="B272" t="s">
        <v>301</v>
      </c>
    </row>
    <row r="273" spans="2:2" x14ac:dyDescent="0.25">
      <c r="B273" t="s">
        <v>302</v>
      </c>
    </row>
    <row r="274" spans="2:2" x14ac:dyDescent="0.25">
      <c r="B274" s="19">
        <v>4000</v>
      </c>
    </row>
    <row r="275" spans="2:2" x14ac:dyDescent="0.25">
      <c r="B275" t="s">
        <v>303</v>
      </c>
    </row>
    <row r="276" spans="2:2" x14ac:dyDescent="0.25">
      <c r="B276" t="s">
        <v>304</v>
      </c>
    </row>
    <row r="277" spans="2:2" x14ac:dyDescent="0.25">
      <c r="B277" t="s">
        <v>305</v>
      </c>
    </row>
    <row r="278" spans="2:2" x14ac:dyDescent="0.25">
      <c r="B278" t="s">
        <v>306</v>
      </c>
    </row>
    <row r="279" spans="2:2" x14ac:dyDescent="0.25">
      <c r="B279" t="s">
        <v>178</v>
      </c>
    </row>
    <row r="280" spans="2:2" x14ac:dyDescent="0.25">
      <c r="B280" t="s">
        <v>179</v>
      </c>
    </row>
    <row r="281" spans="2:2" x14ac:dyDescent="0.25">
      <c r="B281" t="s">
        <v>205</v>
      </c>
    </row>
    <row r="282" spans="2:2" x14ac:dyDescent="0.25">
      <c r="B282" t="s">
        <v>307</v>
      </c>
    </row>
    <row r="283" spans="2:2" x14ac:dyDescent="0.25">
      <c r="B283" t="s">
        <v>308</v>
      </c>
    </row>
    <row r="284" spans="2:2" x14ac:dyDescent="0.25">
      <c r="B284" t="s">
        <v>309</v>
      </c>
    </row>
    <row r="285" spans="2:2" x14ac:dyDescent="0.25">
      <c r="B285" t="s">
        <v>143</v>
      </c>
    </row>
    <row r="286" spans="2:2" x14ac:dyDescent="0.25">
      <c r="B286" t="s">
        <v>310</v>
      </c>
    </row>
    <row r="287" spans="2:2" x14ac:dyDescent="0.25">
      <c r="B287" t="s">
        <v>276</v>
      </c>
    </row>
    <row r="288" spans="2:2" x14ac:dyDescent="0.25">
      <c r="B288" t="s">
        <v>311</v>
      </c>
    </row>
    <row r="289" spans="2:2" x14ac:dyDescent="0.25">
      <c r="B289" t="s">
        <v>143</v>
      </c>
    </row>
    <row r="290" spans="2:2" x14ac:dyDescent="0.25">
      <c r="B290" t="s">
        <v>312</v>
      </c>
    </row>
    <row r="291" spans="2:2" x14ac:dyDescent="0.25">
      <c r="B291" t="s">
        <v>313</v>
      </c>
    </row>
    <row r="292" spans="2:2" x14ac:dyDescent="0.25">
      <c r="B292" t="s">
        <v>314</v>
      </c>
    </row>
    <row r="293" spans="2:2" x14ac:dyDescent="0.25">
      <c r="B293" t="s">
        <v>315</v>
      </c>
    </row>
    <row r="294" spans="2:2" x14ac:dyDescent="0.25">
      <c r="B294" t="s">
        <v>112</v>
      </c>
    </row>
    <row r="295" spans="2:2" x14ac:dyDescent="0.25">
      <c r="B295" t="s">
        <v>316</v>
      </c>
    </row>
    <row r="296" spans="2:2" x14ac:dyDescent="0.25">
      <c r="B296" t="s">
        <v>317</v>
      </c>
    </row>
    <row r="297" spans="2:2" x14ac:dyDescent="0.25">
      <c r="B297" t="s">
        <v>143</v>
      </c>
    </row>
    <row r="298" spans="2:2" x14ac:dyDescent="0.25">
      <c r="B298" t="s">
        <v>318</v>
      </c>
    </row>
    <row r="299" spans="2:2" x14ac:dyDescent="0.25">
      <c r="B299" t="s">
        <v>319</v>
      </c>
    </row>
    <row r="300" spans="2:2" x14ac:dyDescent="0.25">
      <c r="B300" t="s">
        <v>143</v>
      </c>
    </row>
    <row r="301" spans="2:2" x14ac:dyDescent="0.25">
      <c r="B301" t="s">
        <v>320</v>
      </c>
    </row>
    <row r="302" spans="2:2" x14ac:dyDescent="0.25">
      <c r="B302" t="s">
        <v>321</v>
      </c>
    </row>
    <row r="303" spans="2:2" x14ac:dyDescent="0.25">
      <c r="B303" t="s">
        <v>143</v>
      </c>
    </row>
    <row r="304" spans="2:2" x14ac:dyDescent="0.25">
      <c r="B304" t="s">
        <v>232</v>
      </c>
    </row>
    <row r="305" spans="2:2" x14ac:dyDescent="0.25">
      <c r="B305" t="s">
        <v>322</v>
      </c>
    </row>
    <row r="306" spans="2:2" x14ac:dyDescent="0.25">
      <c r="B306" t="s">
        <v>323</v>
      </c>
    </row>
    <row r="307" spans="2:2" x14ac:dyDescent="0.25">
      <c r="B307" t="s">
        <v>143</v>
      </c>
    </row>
    <row r="308" spans="2:2" x14ac:dyDescent="0.25">
      <c r="B308" t="s">
        <v>324</v>
      </c>
    </row>
    <row r="309" spans="2:2" x14ac:dyDescent="0.25">
      <c r="B309" t="s">
        <v>325</v>
      </c>
    </row>
    <row r="310" spans="2:2" x14ac:dyDescent="0.25">
      <c r="B310" t="s">
        <v>326</v>
      </c>
    </row>
    <row r="311" spans="2:2" x14ac:dyDescent="0.25">
      <c r="B311" t="s">
        <v>327</v>
      </c>
    </row>
    <row r="312" spans="2:2" x14ac:dyDescent="0.25">
      <c r="B312" t="s">
        <v>143</v>
      </c>
    </row>
    <row r="313" spans="2:2" x14ac:dyDescent="0.25">
      <c r="B313" t="s">
        <v>205</v>
      </c>
    </row>
    <row r="314" spans="2:2" x14ac:dyDescent="0.25">
      <c r="B314" t="s">
        <v>328</v>
      </c>
    </row>
    <row r="315" spans="2:2" x14ac:dyDescent="0.25">
      <c r="B315" t="s">
        <v>329</v>
      </c>
    </row>
    <row r="316" spans="2:2" x14ac:dyDescent="0.25">
      <c r="B316" t="s">
        <v>330</v>
      </c>
    </row>
    <row r="317" spans="2:2" x14ac:dyDescent="0.25">
      <c r="B317" t="s">
        <v>143</v>
      </c>
    </row>
    <row r="318" spans="2:2" x14ac:dyDescent="0.25">
      <c r="B318" t="s">
        <v>331</v>
      </c>
    </row>
    <row r="319" spans="2:2" x14ac:dyDescent="0.25">
      <c r="B319" t="s">
        <v>332</v>
      </c>
    </row>
    <row r="320" spans="2:2" x14ac:dyDescent="0.25">
      <c r="B320" t="s">
        <v>333</v>
      </c>
    </row>
    <row r="321" spans="2:2" x14ac:dyDescent="0.25">
      <c r="B321" t="s">
        <v>334</v>
      </c>
    </row>
    <row r="322" spans="2:2" x14ac:dyDescent="0.25">
      <c r="B322" t="s">
        <v>335</v>
      </c>
    </row>
    <row r="323" spans="2:2" x14ac:dyDescent="0.25">
      <c r="B323" t="s">
        <v>143</v>
      </c>
    </row>
    <row r="324" spans="2:2" x14ac:dyDescent="0.25">
      <c r="B324" t="s">
        <v>100</v>
      </c>
    </row>
    <row r="325" spans="2:2" x14ac:dyDescent="0.25">
      <c r="B325" t="s">
        <v>336</v>
      </c>
    </row>
    <row r="326" spans="2:2" x14ac:dyDescent="0.25">
      <c r="B326" t="s">
        <v>337</v>
      </c>
    </row>
    <row r="327" spans="2:2" x14ac:dyDescent="0.25">
      <c r="B327" t="s">
        <v>338</v>
      </c>
    </row>
    <row r="328" spans="2:2" x14ac:dyDescent="0.25">
      <c r="B328" t="s">
        <v>339</v>
      </c>
    </row>
    <row r="329" spans="2:2" x14ac:dyDescent="0.25">
      <c r="B329" t="s">
        <v>340</v>
      </c>
    </row>
    <row r="330" spans="2:2" x14ac:dyDescent="0.25">
      <c r="B330" t="s">
        <v>178</v>
      </c>
    </row>
    <row r="331" spans="2:2" x14ac:dyDescent="0.25">
      <c r="B331" t="s">
        <v>179</v>
      </c>
    </row>
    <row r="332" spans="2:2" x14ac:dyDescent="0.25">
      <c r="B332" t="s">
        <v>341</v>
      </c>
    </row>
    <row r="333" spans="2:2" x14ac:dyDescent="0.25">
      <c r="B333" t="s">
        <v>342</v>
      </c>
    </row>
    <row r="334" spans="2:2" x14ac:dyDescent="0.25">
      <c r="B334" t="s">
        <v>343</v>
      </c>
    </row>
    <row r="335" spans="2:2" x14ac:dyDescent="0.25">
      <c r="B335" t="s">
        <v>344</v>
      </c>
    </row>
    <row r="336" spans="2:2" x14ac:dyDescent="0.25">
      <c r="B336" t="s">
        <v>143</v>
      </c>
    </row>
    <row r="337" spans="2:2" x14ac:dyDescent="0.25">
      <c r="B337" t="s">
        <v>345</v>
      </c>
    </row>
    <row r="338" spans="2:2" x14ac:dyDescent="0.25">
      <c r="B338" t="s">
        <v>346</v>
      </c>
    </row>
    <row r="339" spans="2:2" x14ac:dyDescent="0.25">
      <c r="B339" t="s">
        <v>347</v>
      </c>
    </row>
    <row r="340" spans="2:2" x14ac:dyDescent="0.25">
      <c r="B340" t="s">
        <v>348</v>
      </c>
    </row>
    <row r="341" spans="2:2" x14ac:dyDescent="0.25">
      <c r="B341" t="s">
        <v>349</v>
      </c>
    </row>
    <row r="342" spans="2:2" x14ac:dyDescent="0.25">
      <c r="B342" t="s">
        <v>350</v>
      </c>
    </row>
    <row r="343" spans="2:2" x14ac:dyDescent="0.25">
      <c r="B343" t="s">
        <v>143</v>
      </c>
    </row>
    <row r="344" spans="2:2" x14ac:dyDescent="0.25">
      <c r="B344" t="s">
        <v>351</v>
      </c>
    </row>
    <row r="345" spans="2:2" x14ac:dyDescent="0.25">
      <c r="B345" t="s">
        <v>352</v>
      </c>
    </row>
    <row r="346" spans="2:2" x14ac:dyDescent="0.25">
      <c r="B346" t="s">
        <v>143</v>
      </c>
    </row>
    <row r="347" spans="2:2" x14ac:dyDescent="0.25">
      <c r="B347" t="s">
        <v>353</v>
      </c>
    </row>
    <row r="348" spans="2:2" x14ac:dyDescent="0.25">
      <c r="B348" t="s">
        <v>354</v>
      </c>
    </row>
    <row r="349" spans="2:2" x14ac:dyDescent="0.25">
      <c r="B349" t="s">
        <v>143</v>
      </c>
    </row>
    <row r="350" spans="2:2" x14ac:dyDescent="0.25">
      <c r="B350" t="s">
        <v>186</v>
      </c>
    </row>
    <row r="351" spans="2:2" x14ac:dyDescent="0.25">
      <c r="B351" t="s">
        <v>355</v>
      </c>
    </row>
    <row r="352" spans="2:2" x14ac:dyDescent="0.25">
      <c r="B352" t="s">
        <v>143</v>
      </c>
    </row>
    <row r="353" spans="2:2" x14ac:dyDescent="0.25">
      <c r="B353" t="s">
        <v>356</v>
      </c>
    </row>
    <row r="354" spans="2:2" x14ac:dyDescent="0.25">
      <c r="B354" t="s">
        <v>357</v>
      </c>
    </row>
    <row r="355" spans="2:2" x14ac:dyDescent="0.25">
      <c r="B355" t="s">
        <v>358</v>
      </c>
    </row>
    <row r="356" spans="2:2" x14ac:dyDescent="0.25">
      <c r="B356" t="s">
        <v>143</v>
      </c>
    </row>
    <row r="357" spans="2:2" x14ac:dyDescent="0.25">
      <c r="B357" t="s">
        <v>359</v>
      </c>
    </row>
    <row r="358" spans="2:2" x14ac:dyDescent="0.25">
      <c r="B358" t="s">
        <v>360</v>
      </c>
    </row>
    <row r="359" spans="2:2" x14ac:dyDescent="0.25">
      <c r="B359" t="s">
        <v>143</v>
      </c>
    </row>
    <row r="360" spans="2:2" x14ac:dyDescent="0.25">
      <c r="B360" t="s">
        <v>269</v>
      </c>
    </row>
    <row r="361" spans="2:2" x14ac:dyDescent="0.25">
      <c r="B361" t="s">
        <v>361</v>
      </c>
    </row>
    <row r="362" spans="2:2" x14ac:dyDescent="0.25">
      <c r="B362" t="s">
        <v>362</v>
      </c>
    </row>
    <row r="363" spans="2:2" x14ac:dyDescent="0.25">
      <c r="B363" t="s">
        <v>143</v>
      </c>
    </row>
    <row r="364" spans="2:2" x14ac:dyDescent="0.25">
      <c r="B364" t="s">
        <v>100</v>
      </c>
    </row>
    <row r="365" spans="2:2" x14ac:dyDescent="0.25">
      <c r="B365" t="s">
        <v>363</v>
      </c>
    </row>
    <row r="366" spans="2:2" x14ac:dyDescent="0.25">
      <c r="B366" t="s">
        <v>364</v>
      </c>
    </row>
    <row r="367" spans="2:2" x14ac:dyDescent="0.25">
      <c r="B367" t="s">
        <v>365</v>
      </c>
    </row>
    <row r="368" spans="2:2" x14ac:dyDescent="0.25">
      <c r="B368" t="s">
        <v>366</v>
      </c>
    </row>
    <row r="369" spans="2:2" x14ac:dyDescent="0.25">
      <c r="B369" t="s">
        <v>178</v>
      </c>
    </row>
    <row r="370" spans="2:2" x14ac:dyDescent="0.25">
      <c r="B370" t="s">
        <v>179</v>
      </c>
    </row>
    <row r="371" spans="2:2" x14ac:dyDescent="0.25">
      <c r="B371" t="s">
        <v>367</v>
      </c>
    </row>
    <row r="372" spans="2:2" x14ac:dyDescent="0.25">
      <c r="B372" t="s">
        <v>368</v>
      </c>
    </row>
    <row r="373" spans="2:2" x14ac:dyDescent="0.25">
      <c r="B373" t="s">
        <v>178</v>
      </c>
    </row>
    <row r="374" spans="2:2" x14ac:dyDescent="0.25">
      <c r="B374" t="s">
        <v>369</v>
      </c>
    </row>
    <row r="375" spans="2:2" x14ac:dyDescent="0.25">
      <c r="B375" t="s">
        <v>370</v>
      </c>
    </row>
    <row r="376" spans="2:2" x14ac:dyDescent="0.25">
      <c r="B376" t="s">
        <v>143</v>
      </c>
    </row>
    <row r="377" spans="2:2" x14ac:dyDescent="0.25">
      <c r="B377" t="s">
        <v>371</v>
      </c>
    </row>
    <row r="378" spans="2:2" x14ac:dyDescent="0.25">
      <c r="B378" t="s">
        <v>372</v>
      </c>
    </row>
    <row r="379" spans="2:2" x14ac:dyDescent="0.25">
      <c r="B379" t="s">
        <v>143</v>
      </c>
    </row>
    <row r="380" spans="2:2" x14ac:dyDescent="0.25">
      <c r="B380" t="s">
        <v>373</v>
      </c>
    </row>
    <row r="381" spans="2:2" x14ac:dyDescent="0.25">
      <c r="B381" t="s">
        <v>374</v>
      </c>
    </row>
    <row r="382" spans="2:2" x14ac:dyDescent="0.25">
      <c r="B382" t="s">
        <v>375</v>
      </c>
    </row>
    <row r="383" spans="2:2" x14ac:dyDescent="0.25">
      <c r="B383" t="s">
        <v>376</v>
      </c>
    </row>
    <row r="384" spans="2:2" x14ac:dyDescent="0.25">
      <c r="B384" t="s">
        <v>143</v>
      </c>
    </row>
    <row r="385" spans="2:2" x14ac:dyDescent="0.25">
      <c r="B385" t="s">
        <v>377</v>
      </c>
    </row>
    <row r="386" spans="2:2" x14ac:dyDescent="0.25">
      <c r="B386" t="s">
        <v>378</v>
      </c>
    </row>
    <row r="387" spans="2:2" x14ac:dyDescent="0.25">
      <c r="B387" t="s">
        <v>379</v>
      </c>
    </row>
    <row r="388" spans="2:2" x14ac:dyDescent="0.25">
      <c r="B388" t="s">
        <v>143</v>
      </c>
    </row>
    <row r="389" spans="2:2" x14ac:dyDescent="0.25">
      <c r="B389" t="s">
        <v>288</v>
      </c>
    </row>
    <row r="390" spans="2:2" x14ac:dyDescent="0.25">
      <c r="B390" t="s">
        <v>380</v>
      </c>
    </row>
    <row r="391" spans="2:2" x14ac:dyDescent="0.25">
      <c r="B391" t="s">
        <v>143</v>
      </c>
    </row>
    <row r="392" spans="2:2" x14ac:dyDescent="0.25">
      <c r="B392" t="s">
        <v>381</v>
      </c>
    </row>
    <row r="393" spans="2:2" x14ac:dyDescent="0.25">
      <c r="B393" t="s">
        <v>382</v>
      </c>
    </row>
    <row r="394" spans="2:2" x14ac:dyDescent="0.25">
      <c r="B394" t="s">
        <v>383</v>
      </c>
    </row>
    <row r="395" spans="2:2" x14ac:dyDescent="0.25">
      <c r="B395" t="s">
        <v>384</v>
      </c>
    </row>
    <row r="396" spans="2:2" x14ac:dyDescent="0.25">
      <c r="B396" t="s">
        <v>385</v>
      </c>
    </row>
    <row r="397" spans="2:2" x14ac:dyDescent="0.25">
      <c r="B397" t="s">
        <v>386</v>
      </c>
    </row>
    <row r="398" spans="2:2" x14ac:dyDescent="0.25">
      <c r="B398" t="s">
        <v>143</v>
      </c>
    </row>
    <row r="399" spans="2:2" x14ac:dyDescent="0.25">
      <c r="B399" t="s">
        <v>387</v>
      </c>
    </row>
    <row r="400" spans="2:2" x14ac:dyDescent="0.25">
      <c r="B400" t="s">
        <v>388</v>
      </c>
    </row>
    <row r="401" spans="2:2" x14ac:dyDescent="0.25">
      <c r="B401" t="s">
        <v>184</v>
      </c>
    </row>
    <row r="402" spans="2:2" x14ac:dyDescent="0.25">
      <c r="B402" t="s">
        <v>389</v>
      </c>
    </row>
    <row r="403" spans="2:2" x14ac:dyDescent="0.25">
      <c r="B403" t="s">
        <v>143</v>
      </c>
    </row>
    <row r="404" spans="2:2" x14ac:dyDescent="0.25">
      <c r="B404" t="s">
        <v>390</v>
      </c>
    </row>
    <row r="405" spans="2:2" x14ac:dyDescent="0.25">
      <c r="B405" t="s">
        <v>391</v>
      </c>
    </row>
    <row r="406" spans="2:2" x14ac:dyDescent="0.25">
      <c r="B406" t="s">
        <v>143</v>
      </c>
    </row>
    <row r="407" spans="2:2" x14ac:dyDescent="0.25">
      <c r="B407" t="s">
        <v>100</v>
      </c>
    </row>
    <row r="408" spans="2:2" x14ac:dyDescent="0.25">
      <c r="B408" t="s">
        <v>392</v>
      </c>
    </row>
    <row r="409" spans="2:2" x14ac:dyDescent="0.25">
      <c r="B409" t="s">
        <v>179</v>
      </c>
    </row>
    <row r="410" spans="2:2" x14ac:dyDescent="0.25">
      <c r="B410" t="s">
        <v>393</v>
      </c>
    </row>
    <row r="411" spans="2:2" x14ac:dyDescent="0.25">
      <c r="B411" t="s">
        <v>394</v>
      </c>
    </row>
    <row r="412" spans="2:2" x14ac:dyDescent="0.25">
      <c r="B412" t="s">
        <v>395</v>
      </c>
    </row>
    <row r="413" spans="2:2" x14ac:dyDescent="0.25">
      <c r="B413" t="s">
        <v>396</v>
      </c>
    </row>
    <row r="414" spans="2:2" x14ac:dyDescent="0.25">
      <c r="B414" s="19">
        <v>2500</v>
      </c>
    </row>
    <row r="415" spans="2:2" x14ac:dyDescent="0.25">
      <c r="B415" t="s">
        <v>397</v>
      </c>
    </row>
    <row r="416" spans="2:2" x14ac:dyDescent="0.25">
      <c r="B416" t="s">
        <v>398</v>
      </c>
    </row>
    <row r="417" spans="2:2" x14ac:dyDescent="0.25">
      <c r="B417" t="s">
        <v>399</v>
      </c>
    </row>
    <row r="418" spans="2:2" x14ac:dyDescent="0.25">
      <c r="B418" t="s">
        <v>178</v>
      </c>
    </row>
    <row r="419" spans="2:2" x14ac:dyDescent="0.25">
      <c r="B419" t="s">
        <v>179</v>
      </c>
    </row>
    <row r="420" spans="2:2" x14ac:dyDescent="0.25">
      <c r="B420" t="s">
        <v>400</v>
      </c>
    </row>
    <row r="421" spans="2:2" x14ac:dyDescent="0.25">
      <c r="B421" t="s">
        <v>401</v>
      </c>
    </row>
    <row r="422" spans="2:2" x14ac:dyDescent="0.25">
      <c r="B422" t="s">
        <v>143</v>
      </c>
    </row>
    <row r="423" spans="2:2" x14ac:dyDescent="0.25">
      <c r="B423" t="s">
        <v>402</v>
      </c>
    </row>
    <row r="424" spans="2:2" x14ac:dyDescent="0.25">
      <c r="B424" t="s">
        <v>403</v>
      </c>
    </row>
    <row r="425" spans="2:2" x14ac:dyDescent="0.25">
      <c r="B425" t="s">
        <v>143</v>
      </c>
    </row>
    <row r="426" spans="2:2" x14ac:dyDescent="0.25">
      <c r="B426" t="s">
        <v>288</v>
      </c>
    </row>
    <row r="427" spans="2:2" x14ac:dyDescent="0.25">
      <c r="B427" t="s">
        <v>404</v>
      </c>
    </row>
    <row r="428" spans="2:2" x14ac:dyDescent="0.25">
      <c r="B428" t="s">
        <v>405</v>
      </c>
    </row>
    <row r="429" spans="2:2" x14ac:dyDescent="0.25">
      <c r="B429" t="s">
        <v>406</v>
      </c>
    </row>
    <row r="430" spans="2:2" x14ac:dyDescent="0.25">
      <c r="B430" t="s">
        <v>143</v>
      </c>
    </row>
    <row r="431" spans="2:2" x14ac:dyDescent="0.25">
      <c r="B431" t="s">
        <v>407</v>
      </c>
    </row>
    <row r="432" spans="2:2" x14ac:dyDescent="0.25">
      <c r="B432" t="s">
        <v>408</v>
      </c>
    </row>
    <row r="433" spans="2:2" x14ac:dyDescent="0.25">
      <c r="B433" t="s">
        <v>143</v>
      </c>
    </row>
    <row r="434" spans="2:2" x14ac:dyDescent="0.25">
      <c r="B434" t="s">
        <v>409</v>
      </c>
    </row>
    <row r="435" spans="2:2" x14ac:dyDescent="0.25">
      <c r="B435" t="s">
        <v>410</v>
      </c>
    </row>
    <row r="436" spans="2:2" x14ac:dyDescent="0.25">
      <c r="B436" t="s">
        <v>143</v>
      </c>
    </row>
    <row r="437" spans="2:2" x14ac:dyDescent="0.25">
      <c r="B437" t="s">
        <v>411</v>
      </c>
    </row>
    <row r="438" spans="2:2" x14ac:dyDescent="0.25">
      <c r="B438" t="s">
        <v>412</v>
      </c>
    </row>
    <row r="439" spans="2:2" x14ac:dyDescent="0.25">
      <c r="B439" t="s">
        <v>143</v>
      </c>
    </row>
    <row r="440" spans="2:2" x14ac:dyDescent="0.25">
      <c r="B440" t="s">
        <v>232</v>
      </c>
    </row>
    <row r="441" spans="2:2" x14ac:dyDescent="0.25">
      <c r="B441" t="s">
        <v>413</v>
      </c>
    </row>
    <row r="442" spans="2:2" x14ac:dyDescent="0.25">
      <c r="B442" t="s">
        <v>143</v>
      </c>
    </row>
    <row r="443" spans="2:2" x14ac:dyDescent="0.25">
      <c r="B443" t="s">
        <v>343</v>
      </c>
    </row>
    <row r="444" spans="2:2" x14ac:dyDescent="0.25">
      <c r="B444" t="s">
        <v>414</v>
      </c>
    </row>
    <row r="445" spans="2:2" x14ac:dyDescent="0.25">
      <c r="B445" t="s">
        <v>143</v>
      </c>
    </row>
    <row r="446" spans="2:2" x14ac:dyDescent="0.25">
      <c r="B446" t="s">
        <v>377</v>
      </c>
    </row>
    <row r="447" spans="2:2" x14ac:dyDescent="0.25">
      <c r="B447" t="s">
        <v>415</v>
      </c>
    </row>
    <row r="448" spans="2:2" x14ac:dyDescent="0.25">
      <c r="B448" t="s">
        <v>143</v>
      </c>
    </row>
    <row r="449" spans="2:2" x14ac:dyDescent="0.25">
      <c r="B449" t="s">
        <v>100</v>
      </c>
    </row>
    <row r="450" spans="2:2" x14ac:dyDescent="0.25">
      <c r="B450" t="s">
        <v>416</v>
      </c>
    </row>
    <row r="451" spans="2:2" x14ac:dyDescent="0.25">
      <c r="B451" t="s">
        <v>417</v>
      </c>
    </row>
    <row r="452" spans="2:2" x14ac:dyDescent="0.25">
      <c r="B452" t="s">
        <v>418</v>
      </c>
    </row>
    <row r="453" spans="2:2" x14ac:dyDescent="0.25">
      <c r="B453" t="s">
        <v>178</v>
      </c>
    </row>
    <row r="454" spans="2:2" x14ac:dyDescent="0.25">
      <c r="B454" t="s">
        <v>179</v>
      </c>
    </row>
    <row r="455" spans="2:2" x14ac:dyDescent="0.25">
      <c r="B455" t="s">
        <v>419</v>
      </c>
    </row>
    <row r="456" spans="2:2" x14ac:dyDescent="0.25">
      <c r="B456" t="s">
        <v>420</v>
      </c>
    </row>
    <row r="457" spans="2:2" x14ac:dyDescent="0.25">
      <c r="B457" s="19">
        <v>19000</v>
      </c>
    </row>
    <row r="458" spans="2:2" x14ac:dyDescent="0.25">
      <c r="B458" t="s">
        <v>421</v>
      </c>
    </row>
    <row r="459" spans="2:2" x14ac:dyDescent="0.25">
      <c r="B459" t="s">
        <v>422</v>
      </c>
    </row>
    <row r="460" spans="2:2" x14ac:dyDescent="0.25">
      <c r="B460" t="s">
        <v>423</v>
      </c>
    </row>
    <row r="461" spans="2:2" x14ac:dyDescent="0.25">
      <c r="B461" t="s">
        <v>424</v>
      </c>
    </row>
    <row r="462" spans="2:2" x14ac:dyDescent="0.25">
      <c r="B462" t="s">
        <v>143</v>
      </c>
    </row>
    <row r="463" spans="2:2" x14ac:dyDescent="0.25">
      <c r="B463" t="s">
        <v>310</v>
      </c>
    </row>
    <row r="464" spans="2:2" x14ac:dyDescent="0.25">
      <c r="B464" t="s">
        <v>425</v>
      </c>
    </row>
    <row r="465" spans="2:2" x14ac:dyDescent="0.25">
      <c r="B465" t="s">
        <v>143</v>
      </c>
    </row>
    <row r="466" spans="2:2" x14ac:dyDescent="0.25">
      <c r="B466" t="s">
        <v>426</v>
      </c>
    </row>
    <row r="467" spans="2:2" x14ac:dyDescent="0.25">
      <c r="B467" t="s">
        <v>427</v>
      </c>
    </row>
    <row r="468" spans="2:2" x14ac:dyDescent="0.25">
      <c r="B468" t="s">
        <v>143</v>
      </c>
    </row>
    <row r="469" spans="2:2" x14ac:dyDescent="0.25">
      <c r="B469" t="s">
        <v>428</v>
      </c>
    </row>
    <row r="470" spans="2:2" x14ac:dyDescent="0.25">
      <c r="B470" t="s">
        <v>429</v>
      </c>
    </row>
    <row r="471" spans="2:2" x14ac:dyDescent="0.25">
      <c r="B471" t="s">
        <v>143</v>
      </c>
    </row>
    <row r="472" spans="2:2" x14ac:dyDescent="0.25">
      <c r="B472" t="s">
        <v>430</v>
      </c>
    </row>
    <row r="473" spans="2:2" x14ac:dyDescent="0.25">
      <c r="B473" t="s">
        <v>431</v>
      </c>
    </row>
    <row r="474" spans="2:2" x14ac:dyDescent="0.25">
      <c r="B474" t="s">
        <v>432</v>
      </c>
    </row>
    <row r="475" spans="2:2" x14ac:dyDescent="0.25">
      <c r="B475" t="s">
        <v>433</v>
      </c>
    </row>
    <row r="476" spans="2:2" x14ac:dyDescent="0.25">
      <c r="B476" t="s">
        <v>143</v>
      </c>
    </row>
    <row r="477" spans="2:2" x14ac:dyDescent="0.25">
      <c r="B477" t="s">
        <v>434</v>
      </c>
    </row>
    <row r="478" spans="2:2" x14ac:dyDescent="0.25">
      <c r="B478" t="s">
        <v>435</v>
      </c>
    </row>
    <row r="479" spans="2:2" x14ac:dyDescent="0.25">
      <c r="B479" t="s">
        <v>143</v>
      </c>
    </row>
    <row r="480" spans="2:2" x14ac:dyDescent="0.25">
      <c r="B480" t="s">
        <v>269</v>
      </c>
    </row>
    <row r="481" spans="2:2" x14ac:dyDescent="0.25">
      <c r="B481" t="s">
        <v>436</v>
      </c>
    </row>
    <row r="482" spans="2:2" x14ac:dyDescent="0.25">
      <c r="B482" t="s">
        <v>143</v>
      </c>
    </row>
    <row r="483" spans="2:2" x14ac:dyDescent="0.25">
      <c r="B483" t="s">
        <v>100</v>
      </c>
    </row>
    <row r="484" spans="2:2" x14ac:dyDescent="0.25">
      <c r="B484" t="s">
        <v>437</v>
      </c>
    </row>
    <row r="485" spans="2:2" x14ac:dyDescent="0.25">
      <c r="B485" t="s">
        <v>438</v>
      </c>
    </row>
    <row r="486" spans="2:2" x14ac:dyDescent="0.25">
      <c r="B486" t="s">
        <v>178</v>
      </c>
    </row>
    <row r="487" spans="2:2" x14ac:dyDescent="0.25">
      <c r="B487" t="s">
        <v>179</v>
      </c>
    </row>
    <row r="488" spans="2:2" x14ac:dyDescent="0.25">
      <c r="B488" t="s">
        <v>439</v>
      </c>
    </row>
    <row r="489" spans="2:2" x14ac:dyDescent="0.25">
      <c r="B489" t="s">
        <v>440</v>
      </c>
    </row>
    <row r="490" spans="2:2" x14ac:dyDescent="0.25">
      <c r="B490" t="s">
        <v>441</v>
      </c>
    </row>
    <row r="491" spans="2:2" x14ac:dyDescent="0.25">
      <c r="B491" t="s">
        <v>442</v>
      </c>
    </row>
    <row r="492" spans="2:2" x14ac:dyDescent="0.25">
      <c r="B492" t="s">
        <v>443</v>
      </c>
    </row>
    <row r="493" spans="2:2" x14ac:dyDescent="0.25">
      <c r="B493" s="18">
        <v>44682</v>
      </c>
    </row>
    <row r="494" spans="2:2" x14ac:dyDescent="0.25">
      <c r="B494" t="s">
        <v>444</v>
      </c>
    </row>
    <row r="495" spans="2:2" x14ac:dyDescent="0.25">
      <c r="B495" t="s">
        <v>445</v>
      </c>
    </row>
    <row r="496" spans="2:2" x14ac:dyDescent="0.25">
      <c r="B496" t="s">
        <v>446</v>
      </c>
    </row>
    <row r="497" spans="2:2" x14ac:dyDescent="0.25">
      <c r="B497" t="s">
        <v>178</v>
      </c>
    </row>
    <row r="498" spans="2:2" x14ac:dyDescent="0.25">
      <c r="B498" t="s">
        <v>447</v>
      </c>
    </row>
    <row r="499" spans="2:2" x14ac:dyDescent="0.25">
      <c r="B499" t="s">
        <v>448</v>
      </c>
    </row>
    <row r="500" spans="2:2" x14ac:dyDescent="0.25">
      <c r="B500" t="s">
        <v>143</v>
      </c>
    </row>
    <row r="501" spans="2:2" x14ac:dyDescent="0.25">
      <c r="B501" t="s">
        <v>449</v>
      </c>
    </row>
    <row r="502" spans="2:2" x14ac:dyDescent="0.25">
      <c r="B502" t="s">
        <v>450</v>
      </c>
    </row>
    <row r="503" spans="2:2" x14ac:dyDescent="0.25">
      <c r="B503" t="s">
        <v>143</v>
      </c>
    </row>
    <row r="504" spans="2:2" x14ac:dyDescent="0.25">
      <c r="B504" t="s">
        <v>451</v>
      </c>
    </row>
    <row r="505" spans="2:2" x14ac:dyDescent="0.25">
      <c r="B505" t="s">
        <v>452</v>
      </c>
    </row>
    <row r="506" spans="2:2" x14ac:dyDescent="0.25">
      <c r="B506" t="s">
        <v>143</v>
      </c>
    </row>
    <row r="507" spans="2:2" x14ac:dyDescent="0.25">
      <c r="B507" t="s">
        <v>453</v>
      </c>
    </row>
    <row r="508" spans="2:2" x14ac:dyDescent="0.25">
      <c r="B508" t="s">
        <v>454</v>
      </c>
    </row>
    <row r="509" spans="2:2" x14ac:dyDescent="0.25">
      <c r="B509" t="s">
        <v>143</v>
      </c>
    </row>
    <row r="510" spans="2:2" x14ac:dyDescent="0.25">
      <c r="B510" t="s">
        <v>455</v>
      </c>
    </row>
    <row r="511" spans="2:2" x14ac:dyDescent="0.25">
      <c r="B511" t="s">
        <v>456</v>
      </c>
    </row>
    <row r="512" spans="2:2" x14ac:dyDescent="0.25">
      <c r="B512" t="s">
        <v>143</v>
      </c>
    </row>
    <row r="513" spans="2:2" x14ac:dyDescent="0.25">
      <c r="B513" t="s">
        <v>457</v>
      </c>
    </row>
    <row r="514" spans="2:2" x14ac:dyDescent="0.25">
      <c r="B514" t="s">
        <v>458</v>
      </c>
    </row>
    <row r="515" spans="2:2" x14ac:dyDescent="0.25">
      <c r="B515" t="s">
        <v>143</v>
      </c>
    </row>
    <row r="516" spans="2:2" x14ac:dyDescent="0.25">
      <c r="B516" t="s">
        <v>100</v>
      </c>
    </row>
    <row r="517" spans="2:2" x14ac:dyDescent="0.25">
      <c r="B517" t="s">
        <v>459</v>
      </c>
    </row>
    <row r="518" spans="2:2" x14ac:dyDescent="0.25">
      <c r="B518" t="s">
        <v>179</v>
      </c>
    </row>
    <row r="519" spans="2:2" x14ac:dyDescent="0.25">
      <c r="B519" t="s">
        <v>460</v>
      </c>
    </row>
    <row r="520" spans="2:2" x14ac:dyDescent="0.25">
      <c r="B520" t="s">
        <v>461</v>
      </c>
    </row>
    <row r="521" spans="2:2" x14ac:dyDescent="0.25">
      <c r="B521" t="s">
        <v>462</v>
      </c>
    </row>
    <row r="522" spans="2:2" x14ac:dyDescent="0.25">
      <c r="B522" t="s">
        <v>463</v>
      </c>
    </row>
    <row r="523" spans="2:2" x14ac:dyDescent="0.25">
      <c r="B523" t="s">
        <v>464</v>
      </c>
    </row>
    <row r="524" spans="2:2" x14ac:dyDescent="0.25">
      <c r="B524" t="s">
        <v>234</v>
      </c>
    </row>
    <row r="525" spans="2:2" x14ac:dyDescent="0.25">
      <c r="B525" t="s">
        <v>465</v>
      </c>
    </row>
    <row r="526" spans="2:2" x14ac:dyDescent="0.25">
      <c r="B526" t="s">
        <v>143</v>
      </c>
    </row>
    <row r="527" spans="2:2" x14ac:dyDescent="0.25">
      <c r="B527" t="s">
        <v>205</v>
      </c>
    </row>
    <row r="528" spans="2:2" x14ac:dyDescent="0.25">
      <c r="B528" t="s">
        <v>466</v>
      </c>
    </row>
    <row r="529" spans="2:2" x14ac:dyDescent="0.25">
      <c r="B529" t="s">
        <v>467</v>
      </c>
    </row>
    <row r="530" spans="2:2" x14ac:dyDescent="0.25">
      <c r="B530" t="s">
        <v>143</v>
      </c>
    </row>
    <row r="531" spans="2:2" x14ac:dyDescent="0.25">
      <c r="B531" t="s">
        <v>468</v>
      </c>
    </row>
    <row r="532" spans="2:2" x14ac:dyDescent="0.25">
      <c r="B532" t="s">
        <v>469</v>
      </c>
    </row>
    <row r="533" spans="2:2" x14ac:dyDescent="0.25">
      <c r="B533" t="s">
        <v>143</v>
      </c>
    </row>
    <row r="534" spans="2:2" x14ac:dyDescent="0.25">
      <c r="B534" t="s">
        <v>470</v>
      </c>
    </row>
    <row r="535" spans="2:2" x14ac:dyDescent="0.25">
      <c r="B535" t="s">
        <v>471</v>
      </c>
    </row>
    <row r="536" spans="2:2" x14ac:dyDescent="0.25">
      <c r="B536" t="s">
        <v>472</v>
      </c>
    </row>
    <row r="537" spans="2:2" x14ac:dyDescent="0.25">
      <c r="B537" t="s">
        <v>473</v>
      </c>
    </row>
    <row r="538" spans="2:2" x14ac:dyDescent="0.25">
      <c r="B538" t="s">
        <v>143</v>
      </c>
    </row>
    <row r="539" spans="2:2" x14ac:dyDescent="0.25">
      <c r="B539" t="s">
        <v>474</v>
      </c>
    </row>
    <row r="540" spans="2:2" x14ac:dyDescent="0.25">
      <c r="B540" t="s">
        <v>439</v>
      </c>
    </row>
    <row r="541" spans="2:2" x14ac:dyDescent="0.25">
      <c r="B541" t="s">
        <v>475</v>
      </c>
    </row>
    <row r="542" spans="2:2" x14ac:dyDescent="0.25">
      <c r="B542" t="s">
        <v>476</v>
      </c>
    </row>
    <row r="543" spans="2:2" x14ac:dyDescent="0.25">
      <c r="B543" t="s">
        <v>143</v>
      </c>
    </row>
    <row r="544" spans="2:2" x14ac:dyDescent="0.25">
      <c r="B544" t="s">
        <v>477</v>
      </c>
    </row>
    <row r="545" spans="2:2" x14ac:dyDescent="0.25">
      <c r="B545" t="s">
        <v>439</v>
      </c>
    </row>
    <row r="546" spans="2:2" x14ac:dyDescent="0.25">
      <c r="B546" t="s">
        <v>478</v>
      </c>
    </row>
    <row r="547" spans="2:2" x14ac:dyDescent="0.25">
      <c r="B547" t="s">
        <v>143</v>
      </c>
    </row>
    <row r="548" spans="2:2" x14ac:dyDescent="0.25">
      <c r="B548" t="s">
        <v>479</v>
      </c>
    </row>
    <row r="549" spans="2:2" x14ac:dyDescent="0.25">
      <c r="B549" t="s">
        <v>143</v>
      </c>
    </row>
    <row r="550" spans="2:2" x14ac:dyDescent="0.25">
      <c r="B550" t="s">
        <v>480</v>
      </c>
    </row>
    <row r="551" spans="2:2" x14ac:dyDescent="0.25">
      <c r="B551" t="s">
        <v>143</v>
      </c>
    </row>
    <row r="552" spans="2:2" x14ac:dyDescent="0.25">
      <c r="B552" t="s">
        <v>481</v>
      </c>
    </row>
    <row r="553" spans="2:2" x14ac:dyDescent="0.25">
      <c r="B553" t="s">
        <v>143</v>
      </c>
    </row>
    <row r="554" spans="2:2" x14ac:dyDescent="0.25">
      <c r="B554" t="s">
        <v>100</v>
      </c>
    </row>
    <row r="555" spans="2:2" x14ac:dyDescent="0.25">
      <c r="B555" t="s">
        <v>482</v>
      </c>
    </row>
    <row r="556" spans="2:2" x14ac:dyDescent="0.25">
      <c r="B556" t="s">
        <v>483</v>
      </c>
    </row>
    <row r="557" spans="2:2" x14ac:dyDescent="0.25">
      <c r="B557" t="s">
        <v>484</v>
      </c>
    </row>
    <row r="558" spans="2:2" x14ac:dyDescent="0.25">
      <c r="B558" t="s">
        <v>485</v>
      </c>
    </row>
    <row r="559" spans="2:2" x14ac:dyDescent="0.25">
      <c r="B559" t="s">
        <v>486</v>
      </c>
    </row>
    <row r="560" spans="2:2" x14ac:dyDescent="0.25">
      <c r="B560" t="s">
        <v>487</v>
      </c>
    </row>
    <row r="561" spans="2:2" x14ac:dyDescent="0.25">
      <c r="B561" t="s">
        <v>143</v>
      </c>
    </row>
    <row r="562" spans="2:2" x14ac:dyDescent="0.25">
      <c r="B562" t="s">
        <v>488</v>
      </c>
    </row>
    <row r="563" spans="2:2" x14ac:dyDescent="0.25">
      <c r="B563" t="s">
        <v>489</v>
      </c>
    </row>
    <row r="564" spans="2:2" x14ac:dyDescent="0.25">
      <c r="B564" t="s">
        <v>490</v>
      </c>
    </row>
    <row r="565" spans="2:2" x14ac:dyDescent="0.25">
      <c r="B565" t="s">
        <v>143</v>
      </c>
    </row>
    <row r="566" spans="2:2" x14ac:dyDescent="0.25">
      <c r="B566" t="s">
        <v>491</v>
      </c>
    </row>
    <row r="567" spans="2:2" x14ac:dyDescent="0.25">
      <c r="B567" t="s">
        <v>143</v>
      </c>
    </row>
    <row r="568" spans="2:2" x14ac:dyDescent="0.25">
      <c r="B568" t="s">
        <v>492</v>
      </c>
    </row>
    <row r="569" spans="2:2" x14ac:dyDescent="0.25">
      <c r="B569" t="s">
        <v>143</v>
      </c>
    </row>
    <row r="570" spans="2:2" x14ac:dyDescent="0.25">
      <c r="B570" t="s">
        <v>493</v>
      </c>
    </row>
    <row r="571" spans="2:2" x14ac:dyDescent="0.25">
      <c r="B571" t="s">
        <v>143</v>
      </c>
    </row>
    <row r="572" spans="2:2" x14ac:dyDescent="0.25">
      <c r="B572" t="s">
        <v>494</v>
      </c>
    </row>
    <row r="573" spans="2:2" x14ac:dyDescent="0.25">
      <c r="B573" t="s">
        <v>495</v>
      </c>
    </row>
    <row r="574" spans="2:2" x14ac:dyDescent="0.25">
      <c r="B574" t="s">
        <v>496</v>
      </c>
    </row>
    <row r="575" spans="2:2" x14ac:dyDescent="0.25">
      <c r="B575" t="s">
        <v>497</v>
      </c>
    </row>
    <row r="576" spans="2:2" x14ac:dyDescent="0.25">
      <c r="B576" t="s">
        <v>143</v>
      </c>
    </row>
    <row r="577" spans="2:2" x14ac:dyDescent="0.25">
      <c r="B577" t="s">
        <v>498</v>
      </c>
    </row>
    <row r="578" spans="2:2" x14ac:dyDescent="0.25">
      <c r="B578">
        <v>5</v>
      </c>
    </row>
    <row r="579" spans="2:2" x14ac:dyDescent="0.25">
      <c r="B579" t="s">
        <v>499</v>
      </c>
    </row>
    <row r="580" spans="2:2" x14ac:dyDescent="0.25">
      <c r="B580" t="s">
        <v>500</v>
      </c>
    </row>
    <row r="581" spans="2:2" x14ac:dyDescent="0.25">
      <c r="B581" t="s">
        <v>501</v>
      </c>
    </row>
    <row r="582" spans="2:2" x14ac:dyDescent="0.25">
      <c r="B582" t="s">
        <v>143</v>
      </c>
    </row>
    <row r="583" spans="2:2" x14ac:dyDescent="0.25">
      <c r="B583" t="s">
        <v>502</v>
      </c>
    </row>
    <row r="584" spans="2:2" x14ac:dyDescent="0.25">
      <c r="B584" t="s">
        <v>100</v>
      </c>
    </row>
    <row r="585" spans="2:2" x14ac:dyDescent="0.25">
      <c r="B585" t="s">
        <v>503</v>
      </c>
    </row>
    <row r="586" spans="2:2" x14ac:dyDescent="0.25">
      <c r="B586" t="s">
        <v>504</v>
      </c>
    </row>
    <row r="587" spans="2:2" x14ac:dyDescent="0.25">
      <c r="B587" t="s">
        <v>505</v>
      </c>
    </row>
    <row r="588" spans="2:2" x14ac:dyDescent="0.25">
      <c r="B588" t="s">
        <v>506</v>
      </c>
    </row>
    <row r="589" spans="2:2" x14ac:dyDescent="0.25">
      <c r="B589" t="s">
        <v>143</v>
      </c>
    </row>
    <row r="590" spans="2:2" x14ac:dyDescent="0.25">
      <c r="B590" t="s">
        <v>507</v>
      </c>
    </row>
    <row r="591" spans="2:2" x14ac:dyDescent="0.25">
      <c r="B591" t="s">
        <v>143</v>
      </c>
    </row>
    <row r="592" spans="2:2" x14ac:dyDescent="0.25">
      <c r="B592" t="s">
        <v>508</v>
      </c>
    </row>
    <row r="593" spans="2:2" x14ac:dyDescent="0.25">
      <c r="B593" t="s">
        <v>143</v>
      </c>
    </row>
    <row r="594" spans="2:2" x14ac:dyDescent="0.25">
      <c r="B594" t="s">
        <v>509</v>
      </c>
    </row>
    <row r="595" spans="2:2" x14ac:dyDescent="0.25">
      <c r="B595" t="s">
        <v>510</v>
      </c>
    </row>
    <row r="596" spans="2:2" x14ac:dyDescent="0.25">
      <c r="B596" t="s">
        <v>511</v>
      </c>
    </row>
    <row r="597" spans="2:2" x14ac:dyDescent="0.25">
      <c r="B597" t="s">
        <v>512</v>
      </c>
    </row>
    <row r="598" spans="2:2" x14ac:dyDescent="0.25">
      <c r="B598" t="s">
        <v>143</v>
      </c>
    </row>
    <row r="599" spans="2:2" x14ac:dyDescent="0.25">
      <c r="B599" t="s">
        <v>513</v>
      </c>
    </row>
    <row r="600" spans="2:2" x14ac:dyDescent="0.25">
      <c r="B600" t="s">
        <v>514</v>
      </c>
    </row>
    <row r="601" spans="2:2" x14ac:dyDescent="0.25">
      <c r="B601" t="s">
        <v>515</v>
      </c>
    </row>
    <row r="602" spans="2:2" x14ac:dyDescent="0.25">
      <c r="B602" t="s">
        <v>143</v>
      </c>
    </row>
    <row r="603" spans="2:2" x14ac:dyDescent="0.25">
      <c r="B603" t="s">
        <v>516</v>
      </c>
    </row>
    <row r="604" spans="2:2" x14ac:dyDescent="0.25">
      <c r="B604" t="s">
        <v>143</v>
      </c>
    </row>
    <row r="605" spans="2:2" x14ac:dyDescent="0.25">
      <c r="B605" t="s">
        <v>517</v>
      </c>
    </row>
    <row r="606" spans="2:2" x14ac:dyDescent="0.25">
      <c r="B606" t="s">
        <v>143</v>
      </c>
    </row>
    <row r="607" spans="2:2" x14ac:dyDescent="0.25">
      <c r="B607" t="s">
        <v>518</v>
      </c>
    </row>
    <row r="608" spans="2:2" x14ac:dyDescent="0.25">
      <c r="B608" t="s">
        <v>143</v>
      </c>
    </row>
    <row r="609" spans="2:2" x14ac:dyDescent="0.25">
      <c r="B609" t="s">
        <v>519</v>
      </c>
    </row>
    <row r="610" spans="2:2" x14ac:dyDescent="0.25">
      <c r="B610" t="s">
        <v>520</v>
      </c>
    </row>
    <row r="611" spans="2:2" x14ac:dyDescent="0.25">
      <c r="B611" t="s">
        <v>100</v>
      </c>
    </row>
    <row r="612" spans="2:2" x14ac:dyDescent="0.25">
      <c r="B612" t="s">
        <v>521</v>
      </c>
    </row>
    <row r="613" spans="2:2" x14ac:dyDescent="0.25">
      <c r="B613" t="s">
        <v>522</v>
      </c>
    </row>
    <row r="614" spans="2:2" x14ac:dyDescent="0.25">
      <c r="B614" t="s">
        <v>523</v>
      </c>
    </row>
    <row r="615" spans="2:2" x14ac:dyDescent="0.25">
      <c r="B615" t="s">
        <v>524</v>
      </c>
    </row>
    <row r="616" spans="2:2" x14ac:dyDescent="0.25">
      <c r="B616" t="s">
        <v>525</v>
      </c>
    </row>
    <row r="617" spans="2:2" x14ac:dyDescent="0.25">
      <c r="B617" t="s">
        <v>526</v>
      </c>
    </row>
    <row r="618" spans="2:2" x14ac:dyDescent="0.25">
      <c r="B618" t="s">
        <v>527</v>
      </c>
    </row>
    <row r="619" spans="2:2" x14ac:dyDescent="0.25">
      <c r="B619" t="s">
        <v>528</v>
      </c>
    </row>
    <row r="620" spans="2:2" x14ac:dyDescent="0.25">
      <c r="B620" t="s">
        <v>98</v>
      </c>
    </row>
    <row r="621" spans="2:2" x14ac:dyDescent="0.25">
      <c r="B621" t="s">
        <v>529</v>
      </c>
    </row>
    <row r="622" spans="2:2" x14ac:dyDescent="0.25">
      <c r="B622" t="s">
        <v>530</v>
      </c>
    </row>
    <row r="623" spans="2:2" x14ac:dyDescent="0.25">
      <c r="B623" t="s">
        <v>531</v>
      </c>
    </row>
    <row r="624" spans="2:2" x14ac:dyDescent="0.25">
      <c r="B624" t="s">
        <v>532</v>
      </c>
    </row>
    <row r="625" spans="2:2" x14ac:dyDescent="0.25">
      <c r="B625" t="s">
        <v>533</v>
      </c>
    </row>
    <row r="626" spans="2:2" x14ac:dyDescent="0.25">
      <c r="B626" t="s">
        <v>534</v>
      </c>
    </row>
    <row r="627" spans="2:2" x14ac:dyDescent="0.25">
      <c r="B627" t="s">
        <v>535</v>
      </c>
    </row>
    <row r="628" spans="2:2" x14ac:dyDescent="0.25">
      <c r="B628" t="s">
        <v>536</v>
      </c>
    </row>
    <row r="629" spans="2:2" x14ac:dyDescent="0.25">
      <c r="B629" t="s">
        <v>537</v>
      </c>
    </row>
    <row r="630" spans="2:2" x14ac:dyDescent="0.25">
      <c r="B630" t="s">
        <v>538</v>
      </c>
    </row>
    <row r="631" spans="2:2" x14ac:dyDescent="0.25">
      <c r="B631" t="s">
        <v>100</v>
      </c>
    </row>
    <row r="632" spans="2:2" x14ac:dyDescent="0.25">
      <c r="B632" t="s">
        <v>539</v>
      </c>
    </row>
    <row r="633" spans="2:2" x14ac:dyDescent="0.25">
      <c r="B633" t="s">
        <v>540</v>
      </c>
    </row>
    <row r="634" spans="2:2" x14ac:dyDescent="0.25">
      <c r="B634" t="s">
        <v>541</v>
      </c>
    </row>
    <row r="635" spans="2:2" x14ac:dyDescent="0.25">
      <c r="B635" t="s">
        <v>542</v>
      </c>
    </row>
    <row r="636" spans="2:2" x14ac:dyDescent="0.25">
      <c r="B636" t="s">
        <v>543</v>
      </c>
    </row>
    <row r="637" spans="2:2" x14ac:dyDescent="0.25">
      <c r="B637">
        <v>1</v>
      </c>
    </row>
    <row r="638" spans="2:2" x14ac:dyDescent="0.25">
      <c r="B638" t="s">
        <v>191</v>
      </c>
    </row>
    <row r="639" spans="2:2" x14ac:dyDescent="0.25">
      <c r="B639" t="s">
        <v>544</v>
      </c>
    </row>
    <row r="640" spans="2:2" x14ac:dyDescent="0.25">
      <c r="B640" t="s">
        <v>175</v>
      </c>
    </row>
    <row r="641" spans="2:2" x14ac:dyDescent="0.25">
      <c r="B641" t="s">
        <v>545</v>
      </c>
    </row>
    <row r="642" spans="2:2" x14ac:dyDescent="0.25">
      <c r="B642" t="s">
        <v>546</v>
      </c>
    </row>
    <row r="643" spans="2:2" x14ac:dyDescent="0.25">
      <c r="B643" t="s">
        <v>547</v>
      </c>
    </row>
    <row r="644" spans="2:2" x14ac:dyDescent="0.25">
      <c r="B644" t="s">
        <v>548</v>
      </c>
    </row>
    <row r="645" spans="2:2" x14ac:dyDescent="0.25">
      <c r="B645" t="s">
        <v>549</v>
      </c>
    </row>
    <row r="646" spans="2:2" x14ac:dyDescent="0.25">
      <c r="B646" t="s">
        <v>550</v>
      </c>
    </row>
    <row r="647" spans="2:2" x14ac:dyDescent="0.25">
      <c r="B647" t="s">
        <v>551</v>
      </c>
    </row>
    <row r="648" spans="2:2" x14ac:dyDescent="0.25">
      <c r="B648" t="s">
        <v>552</v>
      </c>
    </row>
    <row r="649" spans="2:2" x14ac:dyDescent="0.25">
      <c r="B649" t="s">
        <v>549</v>
      </c>
    </row>
    <row r="650" spans="2:2" x14ac:dyDescent="0.25">
      <c r="B650" t="s">
        <v>553</v>
      </c>
    </row>
    <row r="651" spans="2:2" x14ac:dyDescent="0.25">
      <c r="B651" t="s">
        <v>554</v>
      </c>
    </row>
    <row r="652" spans="2:2" x14ac:dyDescent="0.25">
      <c r="B652" t="s">
        <v>555</v>
      </c>
    </row>
    <row r="653" spans="2:2" x14ac:dyDescent="0.25">
      <c r="B653" t="s">
        <v>551</v>
      </c>
    </row>
    <row r="654" spans="2:2" x14ac:dyDescent="0.25">
      <c r="B654" t="s">
        <v>230</v>
      </c>
    </row>
    <row r="655" spans="2:2" x14ac:dyDescent="0.25">
      <c r="B655" t="s">
        <v>549</v>
      </c>
    </row>
    <row r="656" spans="2:2" x14ac:dyDescent="0.25">
      <c r="B656" t="s">
        <v>556</v>
      </c>
    </row>
    <row r="657" spans="2:2" x14ac:dyDescent="0.25">
      <c r="B657" t="s">
        <v>557</v>
      </c>
    </row>
    <row r="658" spans="2:2" x14ac:dyDescent="0.25">
      <c r="B658" t="s">
        <v>524</v>
      </c>
    </row>
    <row r="659" spans="2:2" x14ac:dyDescent="0.25">
      <c r="B659" t="s">
        <v>558</v>
      </c>
    </row>
    <row r="660" spans="2:2" x14ac:dyDescent="0.25">
      <c r="B660" t="s">
        <v>100</v>
      </c>
    </row>
    <row r="661" spans="2:2" x14ac:dyDescent="0.25">
      <c r="B661" t="s">
        <v>559</v>
      </c>
    </row>
    <row r="662" spans="2:2" x14ac:dyDescent="0.25">
      <c r="B662" t="s">
        <v>560</v>
      </c>
    </row>
    <row r="663" spans="2:2" x14ac:dyDescent="0.25">
      <c r="B663" t="s">
        <v>561</v>
      </c>
    </row>
    <row r="664" spans="2:2" x14ac:dyDescent="0.25">
      <c r="B664" t="s">
        <v>562</v>
      </c>
    </row>
    <row r="665" spans="2:2" x14ac:dyDescent="0.25">
      <c r="B665" t="s">
        <v>563</v>
      </c>
    </row>
    <row r="666" spans="2:2" x14ac:dyDescent="0.25">
      <c r="B666" t="s">
        <v>564</v>
      </c>
    </row>
    <row r="667" spans="2:2" x14ac:dyDescent="0.25">
      <c r="B667" t="s">
        <v>565</v>
      </c>
    </row>
    <row r="668" spans="2:2" x14ac:dyDescent="0.25">
      <c r="B668" t="s">
        <v>566</v>
      </c>
    </row>
    <row r="669" spans="2:2" x14ac:dyDescent="0.25">
      <c r="B669" t="s">
        <v>567</v>
      </c>
    </row>
    <row r="670" spans="2:2" x14ac:dyDescent="0.25">
      <c r="B670" t="s">
        <v>568</v>
      </c>
    </row>
    <row r="671" spans="2:2" x14ac:dyDescent="0.25">
      <c r="B671" t="s">
        <v>205</v>
      </c>
    </row>
    <row r="672" spans="2:2" x14ac:dyDescent="0.25">
      <c r="B672" t="s">
        <v>569</v>
      </c>
    </row>
    <row r="673" spans="2:2" x14ac:dyDescent="0.25">
      <c r="B673" t="s">
        <v>570</v>
      </c>
    </row>
    <row r="674" spans="2:2" x14ac:dyDescent="0.25">
      <c r="B674" t="s">
        <v>571</v>
      </c>
    </row>
    <row r="675" spans="2:2" x14ac:dyDescent="0.25">
      <c r="B675" t="s">
        <v>100</v>
      </c>
    </row>
    <row r="676" spans="2:2" x14ac:dyDescent="0.25">
      <c r="B676" t="s">
        <v>572</v>
      </c>
    </row>
    <row r="677" spans="2:2" x14ac:dyDescent="0.25">
      <c r="B677" t="s">
        <v>573</v>
      </c>
    </row>
    <row r="678" spans="2:2" x14ac:dyDescent="0.25">
      <c r="B678" t="s">
        <v>543</v>
      </c>
    </row>
    <row r="679" spans="2:2" x14ac:dyDescent="0.25">
      <c r="B679">
        <v>2</v>
      </c>
    </row>
    <row r="680" spans="2:2" x14ac:dyDescent="0.25">
      <c r="B680" t="s">
        <v>191</v>
      </c>
    </row>
    <row r="681" spans="2:2" x14ac:dyDescent="0.25">
      <c r="B681" t="s">
        <v>574</v>
      </c>
    </row>
    <row r="682" spans="2:2" x14ac:dyDescent="0.25">
      <c r="B682" t="s">
        <v>175</v>
      </c>
    </row>
    <row r="683" spans="2:2" x14ac:dyDescent="0.25">
      <c r="B683" t="s">
        <v>575</v>
      </c>
    </row>
    <row r="684" spans="2:2" x14ac:dyDescent="0.25">
      <c r="B684" t="s">
        <v>576</v>
      </c>
    </row>
    <row r="685" spans="2:2" x14ac:dyDescent="0.25">
      <c r="B685" t="s">
        <v>577</v>
      </c>
    </row>
    <row r="686" spans="2:2" x14ac:dyDescent="0.25">
      <c r="B686" t="s">
        <v>578</v>
      </c>
    </row>
    <row r="687" spans="2:2" x14ac:dyDescent="0.25">
      <c r="B687" t="s">
        <v>579</v>
      </c>
    </row>
    <row r="688" spans="2:2" x14ac:dyDescent="0.25">
      <c r="B688" t="s">
        <v>551</v>
      </c>
    </row>
    <row r="689" spans="2:2" x14ac:dyDescent="0.25">
      <c r="B689" t="s">
        <v>580</v>
      </c>
    </row>
    <row r="690" spans="2:2" x14ac:dyDescent="0.25">
      <c r="B690" t="s">
        <v>554</v>
      </c>
    </row>
    <row r="691" spans="2:2" x14ac:dyDescent="0.25">
      <c r="B691" t="s">
        <v>581</v>
      </c>
    </row>
    <row r="692" spans="2:2" x14ac:dyDescent="0.25">
      <c r="B692" t="s">
        <v>551</v>
      </c>
    </row>
    <row r="693" spans="2:2" x14ac:dyDescent="0.25">
      <c r="B693" t="s">
        <v>582</v>
      </c>
    </row>
    <row r="694" spans="2:2" x14ac:dyDescent="0.25">
      <c r="B694" t="s">
        <v>549</v>
      </c>
    </row>
    <row r="695" spans="2:2" x14ac:dyDescent="0.25">
      <c r="B695" t="s">
        <v>583</v>
      </c>
    </row>
    <row r="696" spans="2:2" x14ac:dyDescent="0.25">
      <c r="B696" t="s">
        <v>557</v>
      </c>
    </row>
    <row r="697" spans="2:2" x14ac:dyDescent="0.25">
      <c r="B697" t="s">
        <v>584</v>
      </c>
    </row>
    <row r="698" spans="2:2" x14ac:dyDescent="0.25">
      <c r="B698" t="s">
        <v>551</v>
      </c>
    </row>
    <row r="699" spans="2:2" x14ac:dyDescent="0.25">
      <c r="B699" t="s">
        <v>585</v>
      </c>
    </row>
    <row r="700" spans="2:2" x14ac:dyDescent="0.25">
      <c r="B700" t="s">
        <v>549</v>
      </c>
    </row>
    <row r="701" spans="2:2" x14ac:dyDescent="0.25">
      <c r="B701" t="s">
        <v>586</v>
      </c>
    </row>
    <row r="702" spans="2:2" x14ac:dyDescent="0.25">
      <c r="B702" t="s">
        <v>554</v>
      </c>
    </row>
    <row r="703" spans="2:2" x14ac:dyDescent="0.25">
      <c r="B703" t="s">
        <v>524</v>
      </c>
    </row>
    <row r="704" spans="2:2" x14ac:dyDescent="0.25">
      <c r="B704" t="s">
        <v>558</v>
      </c>
    </row>
    <row r="705" spans="2:2" x14ac:dyDescent="0.25">
      <c r="B705" t="s">
        <v>100</v>
      </c>
    </row>
    <row r="706" spans="2:2" x14ac:dyDescent="0.25">
      <c r="B706" t="s">
        <v>587</v>
      </c>
    </row>
    <row r="707" spans="2:2" x14ac:dyDescent="0.25">
      <c r="B707" t="s">
        <v>588</v>
      </c>
    </row>
    <row r="708" spans="2:2" x14ac:dyDescent="0.25">
      <c r="B708" t="s">
        <v>589</v>
      </c>
    </row>
    <row r="709" spans="2:2" x14ac:dyDescent="0.25">
      <c r="B709" t="s">
        <v>590</v>
      </c>
    </row>
    <row r="710" spans="2:2" x14ac:dyDescent="0.25">
      <c r="B710" t="s">
        <v>591</v>
      </c>
    </row>
    <row r="711" spans="2:2" x14ac:dyDescent="0.25">
      <c r="B711" t="s">
        <v>592</v>
      </c>
    </row>
    <row r="712" spans="2:2" x14ac:dyDescent="0.25">
      <c r="B712" t="s">
        <v>593</v>
      </c>
    </row>
    <row r="713" spans="2:2" x14ac:dyDescent="0.25">
      <c r="B713" t="s">
        <v>594</v>
      </c>
    </row>
    <row r="714" spans="2:2" x14ac:dyDescent="0.25">
      <c r="B714" t="s">
        <v>595</v>
      </c>
    </row>
    <row r="715" spans="2:2" x14ac:dyDescent="0.25">
      <c r="B715" t="s">
        <v>596</v>
      </c>
    </row>
    <row r="716" spans="2:2" x14ac:dyDescent="0.25">
      <c r="B716" t="s">
        <v>446</v>
      </c>
    </row>
    <row r="717" spans="2:2" x14ac:dyDescent="0.25">
      <c r="B717" t="s">
        <v>597</v>
      </c>
    </row>
    <row r="718" spans="2:2" x14ac:dyDescent="0.25">
      <c r="B718" t="s">
        <v>598</v>
      </c>
    </row>
    <row r="719" spans="2:2" x14ac:dyDescent="0.25">
      <c r="B719" t="s">
        <v>99</v>
      </c>
    </row>
    <row r="720" spans="2:2" x14ac:dyDescent="0.25">
      <c r="B720" t="s">
        <v>599</v>
      </c>
    </row>
    <row r="721" spans="2:2" x14ac:dyDescent="0.25">
      <c r="B721" t="s">
        <v>600</v>
      </c>
    </row>
    <row r="722" spans="2:2" x14ac:dyDescent="0.25">
      <c r="B722" t="s">
        <v>601</v>
      </c>
    </row>
    <row r="723" spans="2:2" x14ac:dyDescent="0.25">
      <c r="B723" t="s">
        <v>602</v>
      </c>
    </row>
    <row r="724" spans="2:2" x14ac:dyDescent="0.25">
      <c r="B724" t="s">
        <v>603</v>
      </c>
    </row>
    <row r="725" spans="2:2" x14ac:dyDescent="0.25">
      <c r="B725" t="s">
        <v>604</v>
      </c>
    </row>
    <row r="726" spans="2:2" x14ac:dyDescent="0.25">
      <c r="B726" t="s">
        <v>605</v>
      </c>
    </row>
    <row r="727" spans="2:2" x14ac:dyDescent="0.25">
      <c r="B727" t="s">
        <v>606</v>
      </c>
    </row>
    <row r="728" spans="2:2" x14ac:dyDescent="0.25">
      <c r="B728" t="s">
        <v>100</v>
      </c>
    </row>
    <row r="729" spans="2:2" x14ac:dyDescent="0.25">
      <c r="B729" t="s">
        <v>607</v>
      </c>
    </row>
    <row r="730" spans="2:2" x14ac:dyDescent="0.25">
      <c r="B730" t="s">
        <v>608</v>
      </c>
    </row>
    <row r="731" spans="2:2" x14ac:dyDescent="0.25">
      <c r="B731" t="s">
        <v>609</v>
      </c>
    </row>
    <row r="732" spans="2:2" x14ac:dyDescent="0.25">
      <c r="B732" t="s">
        <v>446</v>
      </c>
    </row>
    <row r="733" spans="2:2" x14ac:dyDescent="0.25">
      <c r="B733" t="s">
        <v>610</v>
      </c>
    </row>
    <row r="734" spans="2:2" x14ac:dyDescent="0.25">
      <c r="B734" t="s">
        <v>611</v>
      </c>
    </row>
    <row r="735" spans="2:2" x14ac:dyDescent="0.25">
      <c r="B735" t="s">
        <v>612</v>
      </c>
    </row>
    <row r="736" spans="2:2" x14ac:dyDescent="0.25">
      <c r="B736" t="s">
        <v>613</v>
      </c>
    </row>
    <row r="737" spans="2:2" x14ac:dyDescent="0.25">
      <c r="B737" t="s">
        <v>614</v>
      </c>
    </row>
    <row r="738" spans="2:2" x14ac:dyDescent="0.25">
      <c r="B738" t="s">
        <v>615</v>
      </c>
    </row>
    <row r="739" spans="2:2" x14ac:dyDescent="0.25">
      <c r="B739" t="s">
        <v>616</v>
      </c>
    </row>
    <row r="740" spans="2:2" x14ac:dyDescent="0.25">
      <c r="B740" t="s">
        <v>446</v>
      </c>
    </row>
    <row r="741" spans="2:2" x14ac:dyDescent="0.25">
      <c r="B741" t="s">
        <v>617</v>
      </c>
    </row>
    <row r="742" spans="2:2" x14ac:dyDescent="0.25">
      <c r="B742" t="s">
        <v>618</v>
      </c>
    </row>
    <row r="743" spans="2:2" x14ac:dyDescent="0.25">
      <c r="B743" t="s">
        <v>619</v>
      </c>
    </row>
    <row r="744" spans="2:2" x14ac:dyDescent="0.25">
      <c r="B744" t="s">
        <v>620</v>
      </c>
    </row>
    <row r="745" spans="2:2" x14ac:dyDescent="0.25">
      <c r="B745" t="s">
        <v>621</v>
      </c>
    </row>
    <row r="746" spans="2:2" x14ac:dyDescent="0.25">
      <c r="B746" t="s">
        <v>622</v>
      </c>
    </row>
    <row r="747" spans="2:2" x14ac:dyDescent="0.25">
      <c r="B747" t="s">
        <v>623</v>
      </c>
    </row>
    <row r="748" spans="2:2" x14ac:dyDescent="0.25">
      <c r="B748" t="s">
        <v>624</v>
      </c>
    </row>
    <row r="749" spans="2:2" x14ac:dyDescent="0.25">
      <c r="B749" t="s">
        <v>625</v>
      </c>
    </row>
    <row r="750" spans="2:2" x14ac:dyDescent="0.25">
      <c r="B750" t="s">
        <v>626</v>
      </c>
    </row>
    <row r="751" spans="2:2" x14ac:dyDescent="0.25">
      <c r="B751" t="s">
        <v>627</v>
      </c>
    </row>
    <row r="752" spans="2:2" x14ac:dyDescent="0.25">
      <c r="B752" t="s">
        <v>628</v>
      </c>
    </row>
    <row r="753" spans="2:2" x14ac:dyDescent="0.25">
      <c r="B753" t="s">
        <v>629</v>
      </c>
    </row>
    <row r="754" spans="2:2" x14ac:dyDescent="0.25">
      <c r="B754" t="s">
        <v>630</v>
      </c>
    </row>
    <row r="755" spans="2:2" x14ac:dyDescent="0.25">
      <c r="B755" t="s">
        <v>631</v>
      </c>
    </row>
    <row r="756" spans="2:2" x14ac:dyDescent="0.25">
      <c r="B756" t="s">
        <v>143</v>
      </c>
    </row>
    <row r="757" spans="2:2" x14ac:dyDescent="0.25">
      <c r="B757" t="s">
        <v>632</v>
      </c>
    </row>
    <row r="758" spans="2:2" x14ac:dyDescent="0.25">
      <c r="B758" t="s">
        <v>633</v>
      </c>
    </row>
    <row r="759" spans="2:2" x14ac:dyDescent="0.25">
      <c r="B759" t="s">
        <v>111</v>
      </c>
    </row>
    <row r="760" spans="2:2" x14ac:dyDescent="0.25">
      <c r="B760" t="s">
        <v>143</v>
      </c>
    </row>
    <row r="761" spans="2:2" x14ac:dyDescent="0.25">
      <c r="B761" t="s">
        <v>634</v>
      </c>
    </row>
    <row r="762" spans="2:2" x14ac:dyDescent="0.25">
      <c r="B762" t="s">
        <v>143</v>
      </c>
    </row>
    <row r="763" spans="2:2" x14ac:dyDescent="0.25">
      <c r="B763" t="s">
        <v>100</v>
      </c>
    </row>
    <row r="764" spans="2:2" x14ac:dyDescent="0.25">
      <c r="B764" t="s">
        <v>635</v>
      </c>
    </row>
    <row r="765" spans="2:2" x14ac:dyDescent="0.25">
      <c r="B765" t="s">
        <v>636</v>
      </c>
    </row>
    <row r="766" spans="2:2" x14ac:dyDescent="0.25">
      <c r="B766" t="s">
        <v>637</v>
      </c>
    </row>
    <row r="767" spans="2:2" x14ac:dyDescent="0.25">
      <c r="B767" t="s">
        <v>638</v>
      </c>
    </row>
    <row r="768" spans="2:2" x14ac:dyDescent="0.25">
      <c r="B768" t="s">
        <v>639</v>
      </c>
    </row>
    <row r="769" spans="2:2" x14ac:dyDescent="0.25">
      <c r="B769" t="s">
        <v>640</v>
      </c>
    </row>
    <row r="770" spans="2:2" x14ac:dyDescent="0.25">
      <c r="B770" t="s">
        <v>641</v>
      </c>
    </row>
    <row r="771" spans="2:2" x14ac:dyDescent="0.25">
      <c r="B771" t="s">
        <v>642</v>
      </c>
    </row>
    <row r="772" spans="2:2" x14ac:dyDescent="0.25">
      <c r="B772" t="s">
        <v>643</v>
      </c>
    </row>
    <row r="773" spans="2:2" x14ac:dyDescent="0.25">
      <c r="B773" t="s">
        <v>644</v>
      </c>
    </row>
    <row r="774" spans="2:2" x14ac:dyDescent="0.25">
      <c r="B774" t="s">
        <v>645</v>
      </c>
    </row>
    <row r="775" spans="2:2" x14ac:dyDescent="0.25">
      <c r="B775" t="s">
        <v>646</v>
      </c>
    </row>
    <row r="776" spans="2:2" x14ac:dyDescent="0.25">
      <c r="B776" t="s">
        <v>446</v>
      </c>
    </row>
    <row r="777" spans="2:2" x14ac:dyDescent="0.25">
      <c r="B777" t="s">
        <v>647</v>
      </c>
    </row>
    <row r="778" spans="2:2" x14ac:dyDescent="0.25">
      <c r="B778" t="s">
        <v>648</v>
      </c>
    </row>
    <row r="779" spans="2:2" x14ac:dyDescent="0.25">
      <c r="B779" t="s">
        <v>649</v>
      </c>
    </row>
    <row r="780" spans="2:2" x14ac:dyDescent="0.25">
      <c r="B780" t="s">
        <v>650</v>
      </c>
    </row>
    <row r="781" spans="2:2" x14ac:dyDescent="0.25">
      <c r="B781" t="s">
        <v>651</v>
      </c>
    </row>
    <row r="782" spans="2:2" x14ac:dyDescent="0.25">
      <c r="B782" t="s">
        <v>652</v>
      </c>
    </row>
    <row r="783" spans="2:2" x14ac:dyDescent="0.25">
      <c r="B783" t="s">
        <v>653</v>
      </c>
    </row>
    <row r="784" spans="2:2" x14ac:dyDescent="0.25">
      <c r="B784" t="s">
        <v>654</v>
      </c>
    </row>
    <row r="785" spans="2:2" x14ac:dyDescent="0.25">
      <c r="B785" t="s">
        <v>655</v>
      </c>
    </row>
    <row r="786" spans="2:2" x14ac:dyDescent="0.25">
      <c r="B786" t="s">
        <v>656</v>
      </c>
    </row>
    <row r="787" spans="2:2" x14ac:dyDescent="0.25">
      <c r="B787" t="s">
        <v>657</v>
      </c>
    </row>
    <row r="788" spans="2:2" x14ac:dyDescent="0.25">
      <c r="B788" t="s">
        <v>658</v>
      </c>
    </row>
    <row r="789" spans="2:2" x14ac:dyDescent="0.25">
      <c r="B789" t="s">
        <v>100</v>
      </c>
    </row>
    <row r="790" spans="2:2" x14ac:dyDescent="0.25">
      <c r="B790" t="s">
        <v>659</v>
      </c>
    </row>
    <row r="791" spans="2:2" x14ac:dyDescent="0.25">
      <c r="B791" t="s">
        <v>660</v>
      </c>
    </row>
    <row r="792" spans="2:2" x14ac:dyDescent="0.25">
      <c r="B792" t="s">
        <v>661</v>
      </c>
    </row>
    <row r="793" spans="2:2" x14ac:dyDescent="0.25">
      <c r="B793" t="s">
        <v>662</v>
      </c>
    </row>
    <row r="794" spans="2:2" x14ac:dyDescent="0.25">
      <c r="B794" t="s">
        <v>111</v>
      </c>
    </row>
    <row r="795" spans="2:2" x14ac:dyDescent="0.25">
      <c r="B795" t="s">
        <v>104</v>
      </c>
    </row>
    <row r="796" spans="2:2" x14ac:dyDescent="0.25">
      <c r="B796" t="s">
        <v>663</v>
      </c>
    </row>
    <row r="797" spans="2:2" x14ac:dyDescent="0.25">
      <c r="B797" t="s">
        <v>664</v>
      </c>
    </row>
    <row r="798" spans="2:2" x14ac:dyDescent="0.25">
      <c r="B798" t="s">
        <v>665</v>
      </c>
    </row>
    <row r="799" spans="2:2" x14ac:dyDescent="0.25">
      <c r="B799" t="s">
        <v>385</v>
      </c>
    </row>
    <row r="800" spans="2:2" x14ac:dyDescent="0.25">
      <c r="B800" t="s">
        <v>666</v>
      </c>
    </row>
    <row r="801" spans="2:2" x14ac:dyDescent="0.25">
      <c r="B801" t="s">
        <v>667</v>
      </c>
    </row>
    <row r="802" spans="2:2" x14ac:dyDescent="0.25">
      <c r="B802" t="s">
        <v>668</v>
      </c>
    </row>
    <row r="803" spans="2:2" x14ac:dyDescent="0.25">
      <c r="B803" t="s">
        <v>669</v>
      </c>
    </row>
    <row r="804" spans="2:2" x14ac:dyDescent="0.25">
      <c r="B804" t="s">
        <v>104</v>
      </c>
    </row>
    <row r="805" spans="2:2" x14ac:dyDescent="0.25">
      <c r="B805" t="s">
        <v>110</v>
      </c>
    </row>
    <row r="806" spans="2:2" x14ac:dyDescent="0.25">
      <c r="B806" t="s">
        <v>670</v>
      </c>
    </row>
    <row r="807" spans="2:2" x14ac:dyDescent="0.25">
      <c r="B807" t="s">
        <v>671</v>
      </c>
    </row>
    <row r="808" spans="2:2" x14ac:dyDescent="0.25">
      <c r="B808" t="s">
        <v>615</v>
      </c>
    </row>
    <row r="809" spans="2:2" x14ac:dyDescent="0.25">
      <c r="B809" t="s">
        <v>672</v>
      </c>
    </row>
    <row r="810" spans="2:2" x14ac:dyDescent="0.25">
      <c r="B810" t="s">
        <v>446</v>
      </c>
    </row>
    <row r="811" spans="2:2" x14ac:dyDescent="0.25">
      <c r="B811" t="s">
        <v>673</v>
      </c>
    </row>
    <row r="812" spans="2:2" x14ac:dyDescent="0.25">
      <c r="B812" t="s">
        <v>674</v>
      </c>
    </row>
    <row r="813" spans="2:2" x14ac:dyDescent="0.25">
      <c r="B813" t="s">
        <v>675</v>
      </c>
    </row>
    <row r="814" spans="2:2" x14ac:dyDescent="0.25">
      <c r="B814" t="s">
        <v>446</v>
      </c>
    </row>
    <row r="815" spans="2:2" x14ac:dyDescent="0.25">
      <c r="B815" t="s">
        <v>676</v>
      </c>
    </row>
    <row r="816" spans="2:2" x14ac:dyDescent="0.25">
      <c r="B816" t="s">
        <v>677</v>
      </c>
    </row>
    <row r="817" spans="2:2" x14ac:dyDescent="0.25">
      <c r="B817" t="s">
        <v>100</v>
      </c>
    </row>
    <row r="818" spans="2:2" x14ac:dyDescent="0.25">
      <c r="B818" t="s">
        <v>678</v>
      </c>
    </row>
    <row r="819" spans="2:2" x14ac:dyDescent="0.25">
      <c r="B819" t="s">
        <v>679</v>
      </c>
    </row>
    <row r="820" spans="2:2" x14ac:dyDescent="0.25">
      <c r="B820" t="s">
        <v>511</v>
      </c>
    </row>
    <row r="821" spans="2:2" x14ac:dyDescent="0.25">
      <c r="B821" t="s">
        <v>680</v>
      </c>
    </row>
    <row r="822" spans="2:2" x14ac:dyDescent="0.25">
      <c r="B822" t="s">
        <v>681</v>
      </c>
    </row>
    <row r="823" spans="2:2" x14ac:dyDescent="0.25">
      <c r="B823" t="s">
        <v>682</v>
      </c>
    </row>
    <row r="824" spans="2:2" x14ac:dyDescent="0.25">
      <c r="B824" t="s">
        <v>683</v>
      </c>
    </row>
    <row r="825" spans="2:2" x14ac:dyDescent="0.25">
      <c r="B825" t="s">
        <v>684</v>
      </c>
    </row>
    <row r="826" spans="2:2" x14ac:dyDescent="0.25">
      <c r="B826" t="s">
        <v>685</v>
      </c>
    </row>
    <row r="827" spans="2:2" x14ac:dyDescent="0.25">
      <c r="B827" t="s">
        <v>143</v>
      </c>
    </row>
    <row r="828" spans="2:2" x14ac:dyDescent="0.25">
      <c r="B828" t="s">
        <v>686</v>
      </c>
    </row>
    <row r="829" spans="2:2" x14ac:dyDescent="0.25">
      <c r="B829" t="s">
        <v>687</v>
      </c>
    </row>
    <row r="830" spans="2:2" x14ac:dyDescent="0.25">
      <c r="B830" t="s">
        <v>688</v>
      </c>
    </row>
    <row r="831" spans="2:2" x14ac:dyDescent="0.25">
      <c r="B831" t="s">
        <v>689</v>
      </c>
    </row>
    <row r="832" spans="2:2" x14ac:dyDescent="0.25">
      <c r="B832" t="s">
        <v>690</v>
      </c>
    </row>
    <row r="833" spans="2:2" x14ac:dyDescent="0.25">
      <c r="B833" t="s">
        <v>691</v>
      </c>
    </row>
    <row r="834" spans="2:2" x14ac:dyDescent="0.25">
      <c r="B834" t="s">
        <v>692</v>
      </c>
    </row>
    <row r="835" spans="2:2" x14ac:dyDescent="0.25">
      <c r="B835" t="s">
        <v>693</v>
      </c>
    </row>
    <row r="836" spans="2:2" x14ac:dyDescent="0.25">
      <c r="B836" t="s">
        <v>694</v>
      </c>
    </row>
    <row r="837" spans="2:2" x14ac:dyDescent="0.25">
      <c r="B837" t="s">
        <v>615</v>
      </c>
    </row>
    <row r="838" spans="2:2" x14ac:dyDescent="0.25">
      <c r="B838" t="s">
        <v>695</v>
      </c>
    </row>
    <row r="839" spans="2:2" x14ac:dyDescent="0.25">
      <c r="B839" t="s">
        <v>111</v>
      </c>
    </row>
    <row r="840" spans="2:2" x14ac:dyDescent="0.25">
      <c r="B840" t="s">
        <v>143</v>
      </c>
    </row>
    <row r="841" spans="2:2" x14ac:dyDescent="0.25">
      <c r="B841" t="s">
        <v>696</v>
      </c>
    </row>
    <row r="842" spans="2:2" x14ac:dyDescent="0.25">
      <c r="B842" t="s">
        <v>697</v>
      </c>
    </row>
    <row r="843" spans="2:2" x14ac:dyDescent="0.25">
      <c r="B843" t="s">
        <v>143</v>
      </c>
    </row>
    <row r="844" spans="2:2" x14ac:dyDescent="0.25">
      <c r="B844" t="s">
        <v>698</v>
      </c>
    </row>
    <row r="845" spans="2:2" x14ac:dyDescent="0.25">
      <c r="B845" t="s">
        <v>699</v>
      </c>
    </row>
    <row r="846" spans="2:2" x14ac:dyDescent="0.25">
      <c r="B846" t="s">
        <v>143</v>
      </c>
    </row>
    <row r="847" spans="2:2" x14ac:dyDescent="0.25">
      <c r="B847" t="s">
        <v>700</v>
      </c>
    </row>
    <row r="848" spans="2:2" x14ac:dyDescent="0.25">
      <c r="B848" t="s">
        <v>701</v>
      </c>
    </row>
    <row r="849" spans="2:2" x14ac:dyDescent="0.25">
      <c r="B849" t="s">
        <v>143</v>
      </c>
    </row>
    <row r="850" spans="2:2" x14ac:dyDescent="0.25">
      <c r="B850" t="s">
        <v>702</v>
      </c>
    </row>
    <row r="851" spans="2:2" x14ac:dyDescent="0.25">
      <c r="B851" t="s">
        <v>143</v>
      </c>
    </row>
    <row r="852" spans="2:2" x14ac:dyDescent="0.25">
      <c r="B852" t="s">
        <v>703</v>
      </c>
    </row>
    <row r="853" spans="2:2" x14ac:dyDescent="0.25">
      <c r="B853" t="s">
        <v>704</v>
      </c>
    </row>
    <row r="854" spans="2:2" x14ac:dyDescent="0.25">
      <c r="B854" t="s">
        <v>705</v>
      </c>
    </row>
    <row r="855" spans="2:2" x14ac:dyDescent="0.25">
      <c r="B855" t="s">
        <v>143</v>
      </c>
    </row>
    <row r="856" spans="2:2" x14ac:dyDescent="0.25">
      <c r="B856" t="s">
        <v>706</v>
      </c>
    </row>
    <row r="857" spans="2:2" x14ac:dyDescent="0.25">
      <c r="B857" t="s">
        <v>143</v>
      </c>
    </row>
    <row r="858" spans="2:2" x14ac:dyDescent="0.25">
      <c r="B858" t="s">
        <v>707</v>
      </c>
    </row>
    <row r="859" spans="2:2" x14ac:dyDescent="0.25">
      <c r="B859" t="s">
        <v>143</v>
      </c>
    </row>
    <row r="860" spans="2:2" x14ac:dyDescent="0.25">
      <c r="B860" t="s">
        <v>708</v>
      </c>
    </row>
    <row r="861" spans="2:2" x14ac:dyDescent="0.25">
      <c r="B861" t="s">
        <v>143</v>
      </c>
    </row>
    <row r="862" spans="2:2" x14ac:dyDescent="0.25">
      <c r="B862" t="s">
        <v>709</v>
      </c>
    </row>
    <row r="863" spans="2:2" x14ac:dyDescent="0.25">
      <c r="B863" t="s">
        <v>100</v>
      </c>
    </row>
    <row r="864" spans="2:2" x14ac:dyDescent="0.25">
      <c r="B864" t="s">
        <v>710</v>
      </c>
    </row>
    <row r="865" spans="2:2" x14ac:dyDescent="0.25">
      <c r="B865" t="s">
        <v>711</v>
      </c>
    </row>
    <row r="866" spans="2:2" x14ac:dyDescent="0.25">
      <c r="B866" t="s">
        <v>712</v>
      </c>
    </row>
    <row r="867" spans="2:2" x14ac:dyDescent="0.25">
      <c r="B867" t="s">
        <v>713</v>
      </c>
    </row>
    <row r="868" spans="2:2" x14ac:dyDescent="0.25">
      <c r="B868" t="s">
        <v>714</v>
      </c>
    </row>
    <row r="869" spans="2:2" x14ac:dyDescent="0.25">
      <c r="B869" t="s">
        <v>715</v>
      </c>
    </row>
    <row r="870" spans="2:2" x14ac:dyDescent="0.25">
      <c r="B870" t="s">
        <v>716</v>
      </c>
    </row>
    <row r="871" spans="2:2" x14ac:dyDescent="0.25">
      <c r="B871" t="s">
        <v>717</v>
      </c>
    </row>
    <row r="872" spans="2:2" x14ac:dyDescent="0.25">
      <c r="B872" t="s">
        <v>718</v>
      </c>
    </row>
    <row r="873" spans="2:2" x14ac:dyDescent="0.25">
      <c r="B873" t="s">
        <v>615</v>
      </c>
    </row>
    <row r="874" spans="2:2" x14ac:dyDescent="0.25">
      <c r="B874" t="s">
        <v>719</v>
      </c>
    </row>
    <row r="875" spans="2:2" x14ac:dyDescent="0.25">
      <c r="B875" t="s">
        <v>104</v>
      </c>
    </row>
    <row r="876" spans="2:2" x14ac:dyDescent="0.25">
      <c r="B876" t="s">
        <v>720</v>
      </c>
    </row>
    <row r="877" spans="2:2" x14ac:dyDescent="0.25">
      <c r="B877" t="s">
        <v>721</v>
      </c>
    </row>
    <row r="878" spans="2:2" x14ac:dyDescent="0.25">
      <c r="B878" t="s">
        <v>722</v>
      </c>
    </row>
    <row r="879" spans="2:2" x14ac:dyDescent="0.25">
      <c r="B879" t="s">
        <v>143</v>
      </c>
    </row>
    <row r="880" spans="2:2" x14ac:dyDescent="0.25">
      <c r="B880" t="s">
        <v>723</v>
      </c>
    </row>
    <row r="881" spans="2:2" x14ac:dyDescent="0.25">
      <c r="B881" t="s">
        <v>143</v>
      </c>
    </row>
    <row r="882" spans="2:2" x14ac:dyDescent="0.25">
      <c r="B882" t="s">
        <v>724</v>
      </c>
    </row>
    <row r="883" spans="2:2" x14ac:dyDescent="0.25">
      <c r="B883" t="s">
        <v>725</v>
      </c>
    </row>
    <row r="884" spans="2:2" x14ac:dyDescent="0.25">
      <c r="B884" t="s">
        <v>726</v>
      </c>
    </row>
    <row r="885" spans="2:2" x14ac:dyDescent="0.25">
      <c r="B885" t="s">
        <v>143</v>
      </c>
    </row>
    <row r="886" spans="2:2" x14ac:dyDescent="0.25">
      <c r="B886" t="s">
        <v>727</v>
      </c>
    </row>
    <row r="887" spans="2:2" x14ac:dyDescent="0.25">
      <c r="B887" t="s">
        <v>143</v>
      </c>
    </row>
    <row r="888" spans="2:2" x14ac:dyDescent="0.25">
      <c r="B888" t="s">
        <v>728</v>
      </c>
    </row>
    <row r="889" spans="2:2" x14ac:dyDescent="0.25">
      <c r="B889" t="s">
        <v>729</v>
      </c>
    </row>
    <row r="890" spans="2:2" x14ac:dyDescent="0.25">
      <c r="B890" t="s">
        <v>143</v>
      </c>
    </row>
    <row r="891" spans="2:2" x14ac:dyDescent="0.25">
      <c r="B891" t="s">
        <v>730</v>
      </c>
    </row>
    <row r="892" spans="2:2" x14ac:dyDescent="0.25">
      <c r="B892" t="s">
        <v>143</v>
      </c>
    </row>
    <row r="893" spans="2:2" x14ac:dyDescent="0.25">
      <c r="B893" t="s">
        <v>100</v>
      </c>
    </row>
    <row r="894" spans="2:2" x14ac:dyDescent="0.25">
      <c r="B894" t="s">
        <v>731</v>
      </c>
    </row>
    <row r="895" spans="2:2" x14ac:dyDescent="0.25">
      <c r="B895" t="s">
        <v>732</v>
      </c>
    </row>
    <row r="896" spans="2:2" x14ac:dyDescent="0.25">
      <c r="B896" t="s">
        <v>733</v>
      </c>
    </row>
    <row r="897" spans="2:2" x14ac:dyDescent="0.25">
      <c r="B897" t="s">
        <v>734</v>
      </c>
    </row>
    <row r="898" spans="2:2" x14ac:dyDescent="0.25">
      <c r="B898" t="s">
        <v>735</v>
      </c>
    </row>
    <row r="899" spans="2:2" x14ac:dyDescent="0.25">
      <c r="B899" t="s">
        <v>143</v>
      </c>
    </row>
    <row r="900" spans="2:2" x14ac:dyDescent="0.25">
      <c r="B900" t="s">
        <v>736</v>
      </c>
    </row>
    <row r="901" spans="2:2" x14ac:dyDescent="0.25">
      <c r="B901" t="s">
        <v>143</v>
      </c>
    </row>
    <row r="902" spans="2:2" x14ac:dyDescent="0.25">
      <c r="B902" t="s">
        <v>737</v>
      </c>
    </row>
    <row r="903" spans="2:2" x14ac:dyDescent="0.25">
      <c r="B903" t="s">
        <v>143</v>
      </c>
    </row>
    <row r="904" spans="2:2" x14ac:dyDescent="0.25">
      <c r="B904" t="s">
        <v>738</v>
      </c>
    </row>
    <row r="905" spans="2:2" x14ac:dyDescent="0.25">
      <c r="B905" t="s">
        <v>143</v>
      </c>
    </row>
    <row r="906" spans="2:2" x14ac:dyDescent="0.25">
      <c r="B906" t="s">
        <v>739</v>
      </c>
    </row>
    <row r="907" spans="2:2" x14ac:dyDescent="0.25">
      <c r="B907" t="s">
        <v>143</v>
      </c>
    </row>
    <row r="908" spans="2:2" x14ac:dyDescent="0.25">
      <c r="B908" t="s">
        <v>740</v>
      </c>
    </row>
    <row r="909" spans="2:2" x14ac:dyDescent="0.25">
      <c r="B909" t="s">
        <v>741</v>
      </c>
    </row>
    <row r="910" spans="2:2" x14ac:dyDescent="0.25">
      <c r="B910" t="s">
        <v>742</v>
      </c>
    </row>
    <row r="911" spans="2:2" x14ac:dyDescent="0.25">
      <c r="B911" t="s">
        <v>143</v>
      </c>
    </row>
    <row r="912" spans="2:2" x14ac:dyDescent="0.25">
      <c r="B912" t="s">
        <v>743</v>
      </c>
    </row>
    <row r="913" spans="2:2" x14ac:dyDescent="0.25">
      <c r="B913" t="s">
        <v>744</v>
      </c>
    </row>
    <row r="914" spans="2:2" x14ac:dyDescent="0.25">
      <c r="B914" t="s">
        <v>745</v>
      </c>
    </row>
    <row r="915" spans="2:2" x14ac:dyDescent="0.25">
      <c r="B915" t="s">
        <v>746</v>
      </c>
    </row>
    <row r="916" spans="2:2" x14ac:dyDescent="0.25">
      <c r="B916" t="s">
        <v>747</v>
      </c>
    </row>
    <row r="917" spans="2:2" x14ac:dyDescent="0.25">
      <c r="B917" t="s">
        <v>748</v>
      </c>
    </row>
    <row r="918" spans="2:2" x14ac:dyDescent="0.25">
      <c r="B918" t="s">
        <v>143</v>
      </c>
    </row>
    <row r="919" spans="2:2" x14ac:dyDescent="0.25">
      <c r="B919" t="s">
        <v>749</v>
      </c>
    </row>
    <row r="920" spans="2:2" x14ac:dyDescent="0.25">
      <c r="B920" t="s">
        <v>104</v>
      </c>
    </row>
    <row r="921" spans="2:2" x14ac:dyDescent="0.25">
      <c r="B921" t="s">
        <v>143</v>
      </c>
    </row>
    <row r="922" spans="2:2" x14ac:dyDescent="0.25">
      <c r="B922" t="s">
        <v>750</v>
      </c>
    </row>
    <row r="923" spans="2:2" x14ac:dyDescent="0.25">
      <c r="B923" t="s">
        <v>751</v>
      </c>
    </row>
    <row r="924" spans="2:2" x14ac:dyDescent="0.25">
      <c r="B924" t="s">
        <v>143</v>
      </c>
    </row>
    <row r="925" spans="2:2" x14ac:dyDescent="0.25">
      <c r="B925" t="s">
        <v>752</v>
      </c>
    </row>
    <row r="926" spans="2:2" x14ac:dyDescent="0.25">
      <c r="B926" t="s">
        <v>143</v>
      </c>
    </row>
    <row r="927" spans="2:2" x14ac:dyDescent="0.25">
      <c r="B927" t="s">
        <v>212</v>
      </c>
    </row>
    <row r="928" spans="2:2" x14ac:dyDescent="0.25">
      <c r="B928" t="s">
        <v>753</v>
      </c>
    </row>
    <row r="929" spans="2:2" x14ac:dyDescent="0.25">
      <c r="B929" t="s">
        <v>143</v>
      </c>
    </row>
    <row r="930" spans="2:2" x14ac:dyDescent="0.25">
      <c r="B930" t="s">
        <v>100</v>
      </c>
    </row>
    <row r="931" spans="2:2" x14ac:dyDescent="0.25">
      <c r="B931" t="s">
        <v>754</v>
      </c>
    </row>
    <row r="932" spans="2:2" x14ac:dyDescent="0.25">
      <c r="B932" t="s">
        <v>755</v>
      </c>
    </row>
    <row r="933" spans="2:2" x14ac:dyDescent="0.25">
      <c r="B933" t="s">
        <v>525</v>
      </c>
    </row>
    <row r="934" spans="2:2" x14ac:dyDescent="0.25">
      <c r="B934" t="s">
        <v>756</v>
      </c>
    </row>
    <row r="935" spans="2:2" x14ac:dyDescent="0.25">
      <c r="B935" t="s">
        <v>757</v>
      </c>
    </row>
    <row r="936" spans="2:2" x14ac:dyDescent="0.25">
      <c r="B936" t="s">
        <v>528</v>
      </c>
    </row>
    <row r="937" spans="2:2" x14ac:dyDescent="0.25">
      <c r="B937" t="s">
        <v>758</v>
      </c>
    </row>
    <row r="938" spans="2:2" x14ac:dyDescent="0.25">
      <c r="B938" t="s">
        <v>530</v>
      </c>
    </row>
    <row r="939" spans="2:2" x14ac:dyDescent="0.25">
      <c r="B939" t="s">
        <v>759</v>
      </c>
    </row>
    <row r="940" spans="2:2" x14ac:dyDescent="0.25">
      <c r="B940" t="s">
        <v>532</v>
      </c>
    </row>
    <row r="941" spans="2:2" x14ac:dyDescent="0.25">
      <c r="B941" t="s">
        <v>760</v>
      </c>
    </row>
    <row r="942" spans="2:2" x14ac:dyDescent="0.25">
      <c r="B942" t="s">
        <v>535</v>
      </c>
    </row>
    <row r="943" spans="2:2" x14ac:dyDescent="0.25">
      <c r="B943" t="s">
        <v>761</v>
      </c>
    </row>
    <row r="944" spans="2:2" x14ac:dyDescent="0.25">
      <c r="B944" t="s">
        <v>541</v>
      </c>
    </row>
    <row r="945" spans="2:2" x14ac:dyDescent="0.25">
      <c r="B945" t="s">
        <v>762</v>
      </c>
    </row>
    <row r="946" spans="2:2" x14ac:dyDescent="0.25">
      <c r="B946" t="s">
        <v>763</v>
      </c>
    </row>
    <row r="947" spans="2:2" x14ac:dyDescent="0.25">
      <c r="B947" t="s">
        <v>764</v>
      </c>
    </row>
    <row r="948" spans="2:2" x14ac:dyDescent="0.25">
      <c r="B948" t="s">
        <v>545</v>
      </c>
    </row>
    <row r="949" spans="2:2" x14ac:dyDescent="0.25">
      <c r="B949" t="s">
        <v>546</v>
      </c>
    </row>
    <row r="950" spans="2:2" x14ac:dyDescent="0.25">
      <c r="B950" t="s">
        <v>765</v>
      </c>
    </row>
    <row r="951" spans="2:2" x14ac:dyDescent="0.25">
      <c r="B951" t="s">
        <v>766</v>
      </c>
    </row>
    <row r="952" spans="2:2" x14ac:dyDescent="0.25">
      <c r="B952" t="s">
        <v>100</v>
      </c>
    </row>
    <row r="953" spans="2:2" x14ac:dyDescent="0.25">
      <c r="B953" t="s">
        <v>767</v>
      </c>
    </row>
    <row r="954" spans="2:2" x14ac:dyDescent="0.25">
      <c r="B954" t="s">
        <v>561</v>
      </c>
    </row>
    <row r="955" spans="2:2" x14ac:dyDescent="0.25">
      <c r="B955" t="s">
        <v>768</v>
      </c>
    </row>
    <row r="956" spans="2:2" x14ac:dyDescent="0.25">
      <c r="B956" t="s">
        <v>563</v>
      </c>
    </row>
    <row r="957" spans="2:2" x14ac:dyDescent="0.25">
      <c r="B957" t="s">
        <v>769</v>
      </c>
    </row>
    <row r="958" spans="2:2" x14ac:dyDescent="0.25">
      <c r="B958" t="s">
        <v>565</v>
      </c>
    </row>
    <row r="959" spans="2:2" x14ac:dyDescent="0.25">
      <c r="B959" t="s">
        <v>770</v>
      </c>
    </row>
    <row r="960" spans="2:2" x14ac:dyDescent="0.25">
      <c r="B960" t="s">
        <v>771</v>
      </c>
    </row>
    <row r="961" spans="2:2" x14ac:dyDescent="0.25">
      <c r="B961" t="s">
        <v>772</v>
      </c>
    </row>
    <row r="962" spans="2:2" x14ac:dyDescent="0.25">
      <c r="B962" t="s">
        <v>567</v>
      </c>
    </row>
    <row r="963" spans="2:2" x14ac:dyDescent="0.25">
      <c r="B963" t="s">
        <v>773</v>
      </c>
    </row>
    <row r="964" spans="2:2" x14ac:dyDescent="0.25">
      <c r="B964" t="s">
        <v>205</v>
      </c>
    </row>
    <row r="965" spans="2:2" x14ac:dyDescent="0.25">
      <c r="B965" t="s">
        <v>774</v>
      </c>
    </row>
    <row r="966" spans="2:2" x14ac:dyDescent="0.25">
      <c r="B966" t="s">
        <v>570</v>
      </c>
    </row>
    <row r="967" spans="2:2" x14ac:dyDescent="0.25">
      <c r="B967" t="s">
        <v>775</v>
      </c>
    </row>
    <row r="968" spans="2:2" x14ac:dyDescent="0.25">
      <c r="B968" t="s">
        <v>776</v>
      </c>
    </row>
    <row r="969" spans="2:2" x14ac:dyDescent="0.25">
      <c r="B969">
        <v>2022</v>
      </c>
    </row>
    <row r="970" spans="2:2" x14ac:dyDescent="0.25">
      <c r="B970" t="s">
        <v>777</v>
      </c>
    </row>
    <row r="971" spans="2:2" x14ac:dyDescent="0.25">
      <c r="B971" t="s">
        <v>778</v>
      </c>
    </row>
    <row r="972" spans="2:2" x14ac:dyDescent="0.25">
      <c r="B972" t="s">
        <v>779</v>
      </c>
    </row>
    <row r="973" spans="2:2" x14ac:dyDescent="0.25">
      <c r="B973" t="s">
        <v>780</v>
      </c>
    </row>
    <row r="974" spans="2:2" ht="224.4" x14ac:dyDescent="0.25">
      <c r="B974" s="11" t="s">
        <v>781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3:L99"/>
  <sheetViews>
    <sheetView topLeftCell="A83" workbookViewId="0">
      <selection activeCell="B30" sqref="B30:K30"/>
    </sheetView>
  </sheetViews>
  <sheetFormatPr defaultRowHeight="13.2" x14ac:dyDescent="0.25"/>
  <cols>
    <col min="2" max="12" width="8.88671875" style="1"/>
  </cols>
  <sheetData>
    <row r="3" spans="2:11" ht="59.4" customHeight="1" x14ac:dyDescent="0.25">
      <c r="B3" s="67" t="s">
        <v>46</v>
      </c>
      <c r="C3" s="67"/>
      <c r="D3" s="67"/>
      <c r="E3" s="67"/>
      <c r="F3" s="67"/>
      <c r="G3" s="67"/>
      <c r="H3" s="67"/>
      <c r="I3" s="67"/>
      <c r="J3" s="67"/>
      <c r="K3" s="67"/>
    </row>
    <row r="4" spans="2:11" x14ac:dyDescent="0.25">
      <c r="B4" s="1" t="s">
        <v>43</v>
      </c>
    </row>
    <row r="5" spans="2:11" x14ac:dyDescent="0.25">
      <c r="B5" s="1" t="s">
        <v>45</v>
      </c>
    </row>
    <row r="6" spans="2:11" x14ac:dyDescent="0.25">
      <c r="B6" s="1" t="s">
        <v>44</v>
      </c>
    </row>
    <row r="9" spans="2:11" ht="67.2" customHeight="1" x14ac:dyDescent="0.25">
      <c r="B9" s="67" t="s">
        <v>47</v>
      </c>
      <c r="C9" s="67"/>
      <c r="D9" s="67"/>
      <c r="E9" s="67"/>
      <c r="F9" s="67"/>
      <c r="G9" s="67"/>
      <c r="H9" s="67"/>
      <c r="I9" s="67"/>
      <c r="J9" s="67"/>
      <c r="K9" s="67"/>
    </row>
    <row r="11" spans="2:11" x14ac:dyDescent="0.25">
      <c r="B11" s="1" t="s">
        <v>48</v>
      </c>
    </row>
    <row r="13" spans="2:11" x14ac:dyDescent="0.25">
      <c r="B13" s="1" t="s">
        <v>49</v>
      </c>
    </row>
    <row r="15" spans="2:11" x14ac:dyDescent="0.25">
      <c r="B15" s="12" t="s">
        <v>50</v>
      </c>
    </row>
    <row r="17" spans="2:12" ht="75.599999999999994" customHeight="1" x14ac:dyDescent="0.25">
      <c r="B17" s="67" t="s">
        <v>51</v>
      </c>
      <c r="C17" s="67"/>
      <c r="D17" s="67"/>
      <c r="E17" s="67"/>
      <c r="F17" s="67"/>
      <c r="G17" s="67"/>
      <c r="H17" s="67"/>
      <c r="I17" s="67"/>
      <c r="J17" s="67"/>
      <c r="K17" s="67"/>
    </row>
    <row r="20" spans="2:12" x14ac:dyDescent="0.25">
      <c r="B20" s="12" t="s">
        <v>52</v>
      </c>
    </row>
    <row r="21" spans="2:12" ht="75" customHeight="1" x14ac:dyDescent="0.25">
      <c r="B21" s="67" t="s">
        <v>53</v>
      </c>
      <c r="C21" s="67"/>
      <c r="D21" s="67"/>
      <c r="E21" s="67"/>
      <c r="F21" s="67"/>
      <c r="G21" s="67"/>
      <c r="H21" s="67"/>
      <c r="I21" s="67"/>
      <c r="J21" s="67"/>
      <c r="K21" s="67"/>
    </row>
    <row r="23" spans="2:12" ht="80.400000000000006" customHeight="1" x14ac:dyDescent="0.25">
      <c r="B23" s="67" t="s">
        <v>54</v>
      </c>
      <c r="C23" s="67"/>
      <c r="D23" s="67"/>
      <c r="E23" s="67"/>
      <c r="F23" s="67"/>
      <c r="G23" s="67"/>
      <c r="H23" s="67"/>
      <c r="I23" s="67"/>
      <c r="J23" s="67"/>
      <c r="K23" s="67"/>
    </row>
    <row r="26" spans="2:12" x14ac:dyDescent="0.25">
      <c r="B26" s="8" t="s">
        <v>55</v>
      </c>
    </row>
    <row r="28" spans="2:12" ht="100.2" customHeight="1" x14ac:dyDescent="0.25">
      <c r="B28" s="67" t="s">
        <v>67</v>
      </c>
      <c r="C28" s="67"/>
      <c r="D28" s="67"/>
      <c r="E28" s="67"/>
      <c r="F28" s="67"/>
      <c r="G28" s="67"/>
      <c r="H28" s="67"/>
      <c r="I28" s="67"/>
      <c r="J28" s="67"/>
      <c r="K28" s="67"/>
    </row>
    <row r="29" spans="2:12" s="11" customFormat="1" ht="31.2" customHeight="1" x14ac:dyDescent="0.25">
      <c r="B29" s="1" t="s">
        <v>56</v>
      </c>
      <c r="C29" s="1"/>
      <c r="D29" s="1"/>
      <c r="E29" s="1"/>
      <c r="F29" s="1"/>
      <c r="G29" s="1"/>
      <c r="H29" s="1"/>
      <c r="I29" s="1"/>
      <c r="J29" s="1"/>
      <c r="K29" s="1"/>
      <c r="L29" s="13"/>
    </row>
    <row r="30" spans="2:12" ht="88.8" customHeight="1" x14ac:dyDescent="0.25">
      <c r="B30" s="67" t="s">
        <v>57</v>
      </c>
      <c r="C30" s="67"/>
      <c r="D30" s="67"/>
      <c r="E30" s="67"/>
      <c r="F30" s="67"/>
      <c r="G30" s="67"/>
      <c r="H30" s="67"/>
      <c r="I30" s="67"/>
      <c r="J30" s="67"/>
      <c r="K30" s="67"/>
    </row>
    <row r="31" spans="2:12" ht="54" customHeight="1" x14ac:dyDescent="0.25">
      <c r="B31" s="67" t="s">
        <v>58</v>
      </c>
      <c r="C31" s="67"/>
      <c r="D31" s="67"/>
      <c r="E31" s="67"/>
      <c r="F31" s="67"/>
      <c r="G31" s="67"/>
      <c r="H31" s="67"/>
      <c r="I31" s="67"/>
      <c r="J31" s="67"/>
      <c r="K31" s="67"/>
    </row>
    <row r="32" spans="2:12" ht="35.4" customHeight="1" x14ac:dyDescent="0.25">
      <c r="B32" s="67" t="s">
        <v>59</v>
      </c>
      <c r="C32" s="67"/>
      <c r="D32" s="67"/>
      <c r="E32" s="67"/>
      <c r="F32" s="67"/>
      <c r="G32" s="67"/>
      <c r="H32" s="67"/>
      <c r="I32" s="67"/>
      <c r="J32" s="67"/>
      <c r="K32" s="67"/>
    </row>
    <row r="33" spans="2:12" ht="48.6" customHeight="1" x14ac:dyDescent="0.25">
      <c r="B33" s="67" t="s">
        <v>60</v>
      </c>
      <c r="C33" s="67"/>
      <c r="D33" s="67"/>
      <c r="E33" s="67"/>
      <c r="F33" s="67"/>
      <c r="G33" s="67"/>
      <c r="H33" s="67"/>
      <c r="I33" s="67"/>
      <c r="J33" s="67"/>
      <c r="K33" s="67"/>
    </row>
    <row r="34" spans="2:12" ht="54" customHeight="1" x14ac:dyDescent="0.25">
      <c r="B34" s="67" t="s">
        <v>61</v>
      </c>
      <c r="C34" s="67"/>
      <c r="D34" s="67"/>
      <c r="E34" s="67"/>
      <c r="F34" s="67"/>
      <c r="G34" s="67"/>
      <c r="H34" s="67"/>
      <c r="I34" s="67"/>
      <c r="J34" s="67"/>
      <c r="K34" s="67"/>
    </row>
    <row r="35" spans="2:12" ht="50.4" customHeight="1" x14ac:dyDescent="0.25">
      <c r="B35" s="67" t="s">
        <v>62</v>
      </c>
      <c r="C35" s="67"/>
      <c r="D35" s="67"/>
      <c r="E35" s="67"/>
      <c r="F35" s="67"/>
      <c r="G35" s="67"/>
      <c r="H35" s="67"/>
      <c r="I35" s="67"/>
      <c r="J35" s="67"/>
      <c r="K35" s="67"/>
    </row>
    <row r="36" spans="2:12" ht="33" customHeight="1" x14ac:dyDescent="0.25">
      <c r="B36" s="67" t="s">
        <v>63</v>
      </c>
      <c r="C36" s="67"/>
      <c r="D36" s="67"/>
      <c r="E36" s="67"/>
      <c r="F36" s="67"/>
      <c r="G36" s="67"/>
      <c r="H36" s="67"/>
      <c r="I36" s="67"/>
      <c r="J36" s="67"/>
      <c r="K36" s="67"/>
    </row>
    <row r="37" spans="2:12" ht="40.200000000000003" customHeight="1" x14ac:dyDescent="0.25">
      <c r="B37" s="67" t="s">
        <v>64</v>
      </c>
      <c r="C37" s="67"/>
      <c r="D37" s="67"/>
      <c r="E37" s="67"/>
      <c r="F37" s="67"/>
      <c r="G37" s="67"/>
      <c r="H37" s="67"/>
      <c r="I37" s="67"/>
      <c r="J37" s="67"/>
      <c r="K37" s="67"/>
    </row>
    <row r="38" spans="2:12" ht="47.4" customHeight="1" x14ac:dyDescent="0.25">
      <c r="B38" s="67" t="s">
        <v>65</v>
      </c>
      <c r="C38" s="67"/>
      <c r="D38" s="67"/>
      <c r="E38" s="67"/>
      <c r="F38" s="67"/>
      <c r="G38" s="67"/>
      <c r="H38" s="67"/>
      <c r="I38" s="67"/>
      <c r="J38" s="67"/>
      <c r="K38" s="67"/>
      <c r="L38" s="67"/>
    </row>
    <row r="39" spans="2:12" ht="18.600000000000001" customHeight="1" x14ac:dyDescent="0.25">
      <c r="B39" s="13"/>
      <c r="C39" s="13"/>
      <c r="D39" s="13"/>
      <c r="E39" s="13"/>
      <c r="F39" s="13"/>
      <c r="G39" s="13"/>
      <c r="H39" s="13"/>
      <c r="I39" s="13"/>
      <c r="J39" s="13"/>
      <c r="K39" s="13"/>
      <c r="L39" s="13"/>
    </row>
    <row r="40" spans="2:12" x14ac:dyDescent="0.25">
      <c r="B40" s="1" t="s">
        <v>68</v>
      </c>
    </row>
    <row r="41" spans="2:12" ht="37.200000000000003" customHeight="1" x14ac:dyDescent="0.25">
      <c r="B41" s="67" t="s">
        <v>66</v>
      </c>
      <c r="C41" s="67"/>
      <c r="D41" s="67"/>
      <c r="E41" s="67"/>
      <c r="F41" s="67"/>
      <c r="G41" s="67"/>
      <c r="H41" s="67"/>
      <c r="I41" s="67"/>
      <c r="J41" s="67"/>
      <c r="K41" s="67"/>
      <c r="L41" s="67"/>
    </row>
    <row r="45" spans="2:12" ht="13.8" x14ac:dyDescent="0.25">
      <c r="B45" s="20"/>
    </row>
    <row r="46" spans="2:12" x14ac:dyDescent="0.25">
      <c r="B46" s="21" t="s">
        <v>782</v>
      </c>
    </row>
    <row r="47" spans="2:12" ht="13.8" x14ac:dyDescent="0.25">
      <c r="B47" s="22" t="s">
        <v>783</v>
      </c>
    </row>
    <row r="48" spans="2:12" ht="13.8" x14ac:dyDescent="0.25">
      <c r="B48" s="22" t="s">
        <v>784</v>
      </c>
    </row>
    <row r="49" spans="2:2" ht="13.8" x14ac:dyDescent="0.25">
      <c r="B49" s="22" t="s">
        <v>785</v>
      </c>
    </row>
    <row r="50" spans="2:2" ht="13.8" x14ac:dyDescent="0.25">
      <c r="B50" s="22" t="s">
        <v>786</v>
      </c>
    </row>
    <row r="51" spans="2:2" ht="13.8" x14ac:dyDescent="0.25">
      <c r="B51" s="22" t="s">
        <v>787</v>
      </c>
    </row>
    <row r="52" spans="2:2" ht="13.8" x14ac:dyDescent="0.25">
      <c r="B52" s="22" t="s">
        <v>788</v>
      </c>
    </row>
    <row r="53" spans="2:2" ht="13.8" x14ac:dyDescent="0.25">
      <c r="B53" s="22" t="s">
        <v>789</v>
      </c>
    </row>
    <row r="54" spans="2:2" ht="13.8" x14ac:dyDescent="0.25">
      <c r="B54" s="22" t="s">
        <v>790</v>
      </c>
    </row>
    <row r="55" spans="2:2" ht="13.8" x14ac:dyDescent="0.25">
      <c r="B55" s="22" t="s">
        <v>791</v>
      </c>
    </row>
    <row r="56" spans="2:2" ht="13.8" x14ac:dyDescent="0.25">
      <c r="B56" s="22" t="s">
        <v>792</v>
      </c>
    </row>
    <row r="57" spans="2:2" ht="13.8" x14ac:dyDescent="0.25">
      <c r="B57" s="22" t="s">
        <v>793</v>
      </c>
    </row>
    <row r="58" spans="2:2" ht="13.8" x14ac:dyDescent="0.25">
      <c r="B58" s="22" t="s">
        <v>794</v>
      </c>
    </row>
    <row r="59" spans="2:2" ht="13.8" x14ac:dyDescent="0.25">
      <c r="B59" s="22" t="s">
        <v>795</v>
      </c>
    </row>
    <row r="60" spans="2:2" x14ac:dyDescent="0.25">
      <c r="B60" s="10"/>
    </row>
    <row r="61" spans="2:2" x14ac:dyDescent="0.25">
      <c r="B61" s="23" t="s">
        <v>796</v>
      </c>
    </row>
    <row r="62" spans="2:2" ht="13.8" x14ac:dyDescent="0.25">
      <c r="B62" s="22" t="s">
        <v>797</v>
      </c>
    </row>
    <row r="63" spans="2:2" x14ac:dyDescent="0.25">
      <c r="B63" s="9"/>
    </row>
    <row r="64" spans="2:2" ht="13.8" x14ac:dyDescent="0.25">
      <c r="B64" s="22" t="s">
        <v>798</v>
      </c>
    </row>
    <row r="65" spans="2:2" x14ac:dyDescent="0.25">
      <c r="B65" s="24" t="s">
        <v>799</v>
      </c>
    </row>
    <row r="66" spans="2:2" x14ac:dyDescent="0.25">
      <c r="B66" s="25"/>
    </row>
    <row r="67" spans="2:2" ht="13.8" x14ac:dyDescent="0.25">
      <c r="B67" s="22" t="s">
        <v>800</v>
      </c>
    </row>
    <row r="68" spans="2:2" x14ac:dyDescent="0.25">
      <c r="B68" s="26" t="s">
        <v>801</v>
      </c>
    </row>
    <row r="69" spans="2:2" x14ac:dyDescent="0.25">
      <c r="B69" s="26" t="s">
        <v>802</v>
      </c>
    </row>
    <row r="70" spans="2:2" x14ac:dyDescent="0.25">
      <c r="B70" s="26" t="s">
        <v>803</v>
      </c>
    </row>
    <row r="71" spans="2:2" x14ac:dyDescent="0.25">
      <c r="B71" s="26" t="s">
        <v>804</v>
      </c>
    </row>
    <row r="72" spans="2:2" x14ac:dyDescent="0.25">
      <c r="B72" s="26" t="s">
        <v>805</v>
      </c>
    </row>
    <row r="73" spans="2:2" x14ac:dyDescent="0.25">
      <c r="B73" s="26" t="s">
        <v>806</v>
      </c>
    </row>
    <row r="74" spans="2:2" x14ac:dyDescent="0.25">
      <c r="B74" s="26" t="s">
        <v>807</v>
      </c>
    </row>
    <row r="75" spans="2:2" x14ac:dyDescent="0.25">
      <c r="B75" s="26" t="s">
        <v>808</v>
      </c>
    </row>
    <row r="76" spans="2:2" x14ac:dyDescent="0.25">
      <c r="B76" s="27"/>
    </row>
    <row r="77" spans="2:2" ht="13.8" x14ac:dyDescent="0.25">
      <c r="B77" s="22" t="s">
        <v>809</v>
      </c>
    </row>
    <row r="78" spans="2:2" x14ac:dyDescent="0.25">
      <c r="B78" s="28" t="s">
        <v>810</v>
      </c>
    </row>
    <row r="79" spans="2:2" x14ac:dyDescent="0.25">
      <c r="B79" s="28" t="s">
        <v>811</v>
      </c>
    </row>
    <row r="80" spans="2:2" x14ac:dyDescent="0.25">
      <c r="B80" s="28" t="s">
        <v>812</v>
      </c>
    </row>
    <row r="81" spans="2:2" x14ac:dyDescent="0.25">
      <c r="B81" s="28"/>
    </row>
    <row r="82" spans="2:2" ht="13.8" x14ac:dyDescent="0.25">
      <c r="B82" s="22" t="s">
        <v>813</v>
      </c>
    </row>
    <row r="83" spans="2:2" x14ac:dyDescent="0.25">
      <c r="B83" s="29" t="s">
        <v>814</v>
      </c>
    </row>
    <row r="84" spans="2:2" x14ac:dyDescent="0.25">
      <c r="B84" s="29" t="s">
        <v>815</v>
      </c>
    </row>
    <row r="85" spans="2:2" x14ac:dyDescent="0.25">
      <c r="B85" s="29" t="s">
        <v>816</v>
      </c>
    </row>
    <row r="86" spans="2:2" x14ac:dyDescent="0.25">
      <c r="B86" s="29" t="s">
        <v>817</v>
      </c>
    </row>
    <row r="87" spans="2:2" x14ac:dyDescent="0.25">
      <c r="B87" s="29" t="s">
        <v>818</v>
      </c>
    </row>
    <row r="88" spans="2:2" x14ac:dyDescent="0.25">
      <c r="B88" s="29" t="s">
        <v>819</v>
      </c>
    </row>
    <row r="89" spans="2:2" x14ac:dyDescent="0.25">
      <c r="B89" s="29" t="s">
        <v>820</v>
      </c>
    </row>
    <row r="90" spans="2:2" x14ac:dyDescent="0.25">
      <c r="B90" s="29" t="s">
        <v>821</v>
      </c>
    </row>
    <row r="91" spans="2:2" x14ac:dyDescent="0.25">
      <c r="B91" s="29" t="s">
        <v>822</v>
      </c>
    </row>
    <row r="92" spans="2:2" x14ac:dyDescent="0.25">
      <c r="B92" s="29" t="s">
        <v>823</v>
      </c>
    </row>
    <row r="93" spans="2:2" x14ac:dyDescent="0.25">
      <c r="B93" s="29" t="s">
        <v>824</v>
      </c>
    </row>
    <row r="94" spans="2:2" x14ac:dyDescent="0.25">
      <c r="B94" s="29" t="s">
        <v>825</v>
      </c>
    </row>
    <row r="95" spans="2:2" x14ac:dyDescent="0.25">
      <c r="B95" s="29" t="s">
        <v>826</v>
      </c>
    </row>
    <row r="96" spans="2:2" x14ac:dyDescent="0.25">
      <c r="B96" s="29" t="s">
        <v>827</v>
      </c>
    </row>
    <row r="97" spans="2:2" x14ac:dyDescent="0.25">
      <c r="B97" s="26" t="s">
        <v>828</v>
      </c>
    </row>
    <row r="98" spans="2:2" x14ac:dyDescent="0.25">
      <c r="B98" s="26" t="s">
        <v>829</v>
      </c>
    </row>
    <row r="99" spans="2:2" ht="15" x14ac:dyDescent="0.25">
      <c r="B99" s="4"/>
    </row>
  </sheetData>
  <mergeCells count="16">
    <mergeCell ref="B38:L38"/>
    <mergeCell ref="B41:L41"/>
    <mergeCell ref="B32:K32"/>
    <mergeCell ref="B33:K33"/>
    <mergeCell ref="B34:K34"/>
    <mergeCell ref="B35:K35"/>
    <mergeCell ref="B36:K36"/>
    <mergeCell ref="B37:K37"/>
    <mergeCell ref="B28:K28"/>
    <mergeCell ref="B30:K30"/>
    <mergeCell ref="B31:K31"/>
    <mergeCell ref="B3:K3"/>
    <mergeCell ref="B9:K9"/>
    <mergeCell ref="B17:K17"/>
    <mergeCell ref="B21:K21"/>
    <mergeCell ref="B23:K2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K102"/>
  <sheetViews>
    <sheetView topLeftCell="A109" workbookViewId="0">
      <selection activeCell="B108" sqref="B108"/>
    </sheetView>
  </sheetViews>
  <sheetFormatPr defaultColWidth="8.88671875" defaultRowHeight="13.2" x14ac:dyDescent="0.25"/>
  <cols>
    <col min="1" max="1" width="18.109375" style="3" customWidth="1"/>
    <col min="2" max="2" width="37.33203125" style="1" customWidth="1"/>
    <col min="3" max="16384" width="8.88671875" style="1"/>
  </cols>
  <sheetData>
    <row r="2" spans="1:11" x14ac:dyDescent="0.25">
      <c r="A2" s="5" t="s">
        <v>28</v>
      </c>
      <c r="B2" s="6"/>
    </row>
    <row r="3" spans="1:11" x14ac:dyDescent="0.25">
      <c r="A3" s="3">
        <v>1</v>
      </c>
      <c r="B3" s="7" t="s">
        <v>22</v>
      </c>
    </row>
    <row r="4" spans="1:11" x14ac:dyDescent="0.25">
      <c r="B4" s="6"/>
    </row>
    <row r="5" spans="1:11" x14ac:dyDescent="0.25">
      <c r="A5" s="3">
        <v>2</v>
      </c>
      <c r="B5" s="7" t="s">
        <v>23</v>
      </c>
    </row>
    <row r="6" spans="1:11" x14ac:dyDescent="0.25">
      <c r="B6" s="6"/>
    </row>
    <row r="7" spans="1:11" x14ac:dyDescent="0.25">
      <c r="B7" s="7" t="s">
        <v>24</v>
      </c>
    </row>
    <row r="8" spans="1:11" x14ac:dyDescent="0.25">
      <c r="B8" s="6"/>
    </row>
    <row r="9" spans="1:11" x14ac:dyDescent="0.25">
      <c r="B9" s="6"/>
    </row>
    <row r="10" spans="1:11" ht="26.4" x14ac:dyDescent="0.25">
      <c r="A10" s="3">
        <v>3</v>
      </c>
      <c r="B10" s="7" t="s">
        <v>25</v>
      </c>
    </row>
    <row r="11" spans="1:11" x14ac:dyDescent="0.25">
      <c r="B11" s="7"/>
    </row>
    <row r="12" spans="1:11" x14ac:dyDescent="0.25">
      <c r="B12" s="1" t="s">
        <v>12</v>
      </c>
    </row>
    <row r="14" spans="1:11" ht="70.8" customHeight="1" x14ac:dyDescent="0.25">
      <c r="B14" s="68" t="s">
        <v>69</v>
      </c>
      <c r="C14" s="68"/>
      <c r="D14" s="68"/>
      <c r="E14" s="68"/>
      <c r="F14" s="68"/>
      <c r="G14" s="68"/>
      <c r="H14" s="68"/>
      <c r="I14" s="68"/>
      <c r="J14" s="68"/>
      <c r="K14" s="68"/>
    </row>
    <row r="15" spans="1:11" x14ac:dyDescent="0.25">
      <c r="B15" s="1" t="s">
        <v>70</v>
      </c>
    </row>
    <row r="16" spans="1:11" x14ac:dyDescent="0.25">
      <c r="B16" s="1" t="s">
        <v>71</v>
      </c>
    </row>
    <row r="17" spans="1:2" x14ac:dyDescent="0.25">
      <c r="B17" s="1" t="s">
        <v>72</v>
      </c>
    </row>
    <row r="18" spans="1:2" x14ac:dyDescent="0.25">
      <c r="B18" s="1" t="s">
        <v>73</v>
      </c>
    </row>
    <row r="19" spans="1:2" x14ac:dyDescent="0.25">
      <c r="B19" s="1" t="s">
        <v>74</v>
      </c>
    </row>
    <row r="20" spans="1:2" x14ac:dyDescent="0.25">
      <c r="B20" s="1" t="s">
        <v>75</v>
      </c>
    </row>
    <row r="21" spans="1:2" x14ac:dyDescent="0.25">
      <c r="B21" s="1" t="s">
        <v>76</v>
      </c>
    </row>
    <row r="27" spans="1:2" x14ac:dyDescent="0.25">
      <c r="B27" s="7"/>
    </row>
    <row r="28" spans="1:2" x14ac:dyDescent="0.25">
      <c r="B28" s="6"/>
    </row>
    <row r="29" spans="1:2" x14ac:dyDescent="0.25">
      <c r="A29" s="3">
        <v>4</v>
      </c>
      <c r="B29" s="8" t="s">
        <v>21</v>
      </c>
    </row>
    <row r="30" spans="1:2" x14ac:dyDescent="0.25">
      <c r="B30" s="8"/>
    </row>
    <row r="31" spans="1:2" x14ac:dyDescent="0.25">
      <c r="B31" s="8"/>
    </row>
    <row r="32" spans="1:2" x14ac:dyDescent="0.25">
      <c r="B32" s="6"/>
    </row>
    <row r="33" spans="1:2" x14ac:dyDescent="0.25">
      <c r="A33" s="3">
        <v>5</v>
      </c>
      <c r="B33" s="7" t="s">
        <v>26</v>
      </c>
    </row>
    <row r="34" spans="1:2" ht="13.2" customHeight="1" x14ac:dyDescent="0.25">
      <c r="B34" s="6"/>
    </row>
    <row r="35" spans="1:2" x14ac:dyDescent="0.25">
      <c r="A35" s="3">
        <v>6</v>
      </c>
      <c r="B35" s="8" t="s">
        <v>27</v>
      </c>
    </row>
    <row r="36" spans="1:2" x14ac:dyDescent="0.25">
      <c r="B36" s="8"/>
    </row>
    <row r="37" spans="1:2" x14ac:dyDescent="0.25">
      <c r="B37" s="8" t="s">
        <v>7</v>
      </c>
    </row>
    <row r="39" spans="1:2" x14ac:dyDescent="0.25">
      <c r="B39" s="1" t="s">
        <v>8</v>
      </c>
    </row>
    <row r="40" spans="1:2" x14ac:dyDescent="0.25">
      <c r="B40" s="1" t="s">
        <v>9</v>
      </c>
    </row>
    <row r="41" spans="1:2" x14ac:dyDescent="0.25">
      <c r="B41" s="1" t="s">
        <v>10</v>
      </c>
    </row>
    <row r="42" spans="1:2" x14ac:dyDescent="0.25">
      <c r="B42" s="1" t="s">
        <v>11</v>
      </c>
    </row>
    <row r="43" spans="1:2" x14ac:dyDescent="0.25">
      <c r="B43" s="1" t="s">
        <v>13</v>
      </c>
    </row>
    <row r="44" spans="1:2" x14ac:dyDescent="0.25">
      <c r="B44" s="1" t="s">
        <v>14</v>
      </c>
    </row>
    <row r="46" spans="1:2" x14ac:dyDescent="0.25">
      <c r="B46" s="8" t="s">
        <v>15</v>
      </c>
    </row>
    <row r="48" spans="1:2" x14ac:dyDescent="0.25">
      <c r="B48" s="1" t="s">
        <v>16</v>
      </c>
    </row>
    <row r="49" spans="2:2" x14ac:dyDescent="0.25">
      <c r="B49" s="1" t="s">
        <v>17</v>
      </c>
    </row>
    <row r="52" spans="2:2" x14ac:dyDescent="0.25">
      <c r="B52" s="8" t="s">
        <v>18</v>
      </c>
    </row>
    <row r="55" spans="2:2" x14ac:dyDescent="0.25">
      <c r="B55" s="8" t="s">
        <v>19</v>
      </c>
    </row>
    <row r="57" spans="2:2" x14ac:dyDescent="0.25">
      <c r="B57" s="8" t="s">
        <v>20</v>
      </c>
    </row>
    <row r="59" spans="2:2" x14ac:dyDescent="0.25">
      <c r="B59" s="1" t="s">
        <v>5</v>
      </c>
    </row>
    <row r="60" spans="2:2" x14ac:dyDescent="0.25">
      <c r="B60" s="1" t="s">
        <v>6</v>
      </c>
    </row>
    <row r="64" spans="2:2" x14ac:dyDescent="0.25">
      <c r="B64" s="8" t="s">
        <v>77</v>
      </c>
    </row>
    <row r="66" spans="2:2" x14ac:dyDescent="0.25">
      <c r="B66" s="8" t="s">
        <v>78</v>
      </c>
    </row>
    <row r="67" spans="2:2" x14ac:dyDescent="0.25">
      <c r="B67" s="1" t="s">
        <v>79</v>
      </c>
    </row>
    <row r="68" spans="2:2" x14ac:dyDescent="0.25">
      <c r="B68" s="1" t="s">
        <v>80</v>
      </c>
    </row>
    <row r="69" spans="2:2" x14ac:dyDescent="0.25">
      <c r="B69" s="1" t="s">
        <v>81</v>
      </c>
    </row>
    <row r="70" spans="2:2" x14ac:dyDescent="0.25">
      <c r="B70" s="1" t="s">
        <v>82</v>
      </c>
    </row>
    <row r="71" spans="2:2" x14ac:dyDescent="0.25">
      <c r="B71" s="1" t="s">
        <v>83</v>
      </c>
    </row>
    <row r="72" spans="2:2" x14ac:dyDescent="0.25">
      <c r="B72" s="15" t="s">
        <v>97</v>
      </c>
    </row>
    <row r="73" spans="2:2" x14ac:dyDescent="0.25">
      <c r="B73" s="1" t="s">
        <v>84</v>
      </c>
    </row>
    <row r="74" spans="2:2" x14ac:dyDescent="0.25">
      <c r="B74" s="1" t="s">
        <v>85</v>
      </c>
    </row>
    <row r="75" spans="2:2" x14ac:dyDescent="0.25">
      <c r="B75" s="1" t="s">
        <v>86</v>
      </c>
    </row>
    <row r="76" spans="2:2" x14ac:dyDescent="0.25">
      <c r="B76" s="8" t="s">
        <v>87</v>
      </c>
    </row>
    <row r="77" spans="2:2" x14ac:dyDescent="0.25">
      <c r="B77" s="1" t="s">
        <v>88</v>
      </c>
    </row>
    <row r="78" spans="2:2" x14ac:dyDescent="0.25">
      <c r="B78" s="1" t="s">
        <v>89</v>
      </c>
    </row>
    <row r="79" spans="2:2" x14ac:dyDescent="0.25">
      <c r="B79" s="1" t="s">
        <v>90</v>
      </c>
    </row>
    <row r="80" spans="2:2" x14ac:dyDescent="0.25">
      <c r="B80" s="1" t="s">
        <v>91</v>
      </c>
    </row>
    <row r="81" spans="2:8" x14ac:dyDescent="0.25">
      <c r="B81" s="1" t="s">
        <v>92</v>
      </c>
    </row>
    <row r="82" spans="2:8" x14ac:dyDescent="0.25">
      <c r="B82" s="1" t="s">
        <v>93</v>
      </c>
    </row>
    <row r="83" spans="2:8" x14ac:dyDescent="0.25">
      <c r="B83" s="1" t="s">
        <v>94</v>
      </c>
    </row>
    <row r="84" spans="2:8" x14ac:dyDescent="0.25">
      <c r="B84" s="1" t="s">
        <v>95</v>
      </c>
    </row>
    <row r="85" spans="2:8" x14ac:dyDescent="0.25">
      <c r="B85" s="1" t="s">
        <v>96</v>
      </c>
    </row>
    <row r="87" spans="2:8" x14ac:dyDescent="0.25">
      <c r="B87" s="8" t="s">
        <v>29</v>
      </c>
    </row>
    <row r="90" spans="2:8" x14ac:dyDescent="0.25">
      <c r="B90" s="14" t="s">
        <v>30</v>
      </c>
      <c r="C90" s="14"/>
      <c r="D90" s="14"/>
      <c r="E90" s="14"/>
      <c r="F90" s="14"/>
      <c r="G90" s="14"/>
      <c r="H90" s="14"/>
    </row>
    <row r="91" spans="2:8" x14ac:dyDescent="0.25">
      <c r="B91" s="14" t="s">
        <v>31</v>
      </c>
      <c r="C91" s="14"/>
      <c r="D91" s="14"/>
      <c r="E91" s="14"/>
      <c r="F91" s="14"/>
      <c r="G91" s="14"/>
      <c r="H91" s="14"/>
    </row>
    <row r="92" spans="2:8" x14ac:dyDescent="0.25">
      <c r="B92" s="14" t="s">
        <v>32</v>
      </c>
      <c r="C92" s="14"/>
      <c r="D92" s="14"/>
      <c r="E92" s="14"/>
      <c r="F92" s="14"/>
      <c r="G92" s="14"/>
      <c r="H92" s="14"/>
    </row>
    <row r="93" spans="2:8" x14ac:dyDescent="0.25">
      <c r="B93" s="14" t="s">
        <v>33</v>
      </c>
      <c r="C93" s="14"/>
      <c r="D93" s="14"/>
      <c r="E93" s="14"/>
      <c r="F93" s="14"/>
      <c r="G93" s="14"/>
      <c r="H93" s="14"/>
    </row>
    <row r="94" spans="2:8" x14ac:dyDescent="0.25">
      <c r="B94" s="14" t="s">
        <v>34</v>
      </c>
      <c r="C94" s="14"/>
      <c r="D94" s="14"/>
      <c r="E94" s="14"/>
      <c r="F94" s="14"/>
      <c r="G94" s="14"/>
      <c r="H94" s="14"/>
    </row>
    <row r="95" spans="2:8" x14ac:dyDescent="0.25">
      <c r="B95" s="14" t="s">
        <v>35</v>
      </c>
      <c r="C95" s="14"/>
      <c r="D95" s="14"/>
      <c r="E95" s="14"/>
      <c r="F95" s="14"/>
      <c r="G95" s="14"/>
      <c r="H95" s="14"/>
    </row>
    <row r="96" spans="2:8" x14ac:dyDescent="0.25">
      <c r="B96" s="14" t="s">
        <v>36</v>
      </c>
      <c r="C96" s="14"/>
      <c r="D96" s="14"/>
      <c r="E96" s="14"/>
      <c r="F96" s="14"/>
      <c r="G96" s="14"/>
      <c r="H96" s="14"/>
    </row>
    <row r="97" spans="2:8" x14ac:dyDescent="0.25">
      <c r="B97" s="14" t="s">
        <v>37</v>
      </c>
      <c r="C97" s="14"/>
      <c r="D97" s="14"/>
      <c r="E97" s="14"/>
      <c r="F97" s="14"/>
      <c r="G97" s="14"/>
      <c r="H97" s="14"/>
    </row>
    <row r="98" spans="2:8" x14ac:dyDescent="0.25">
      <c r="B98" s="14" t="s">
        <v>38</v>
      </c>
      <c r="C98" s="14"/>
      <c r="D98" s="14"/>
      <c r="E98" s="14"/>
      <c r="F98" s="14"/>
      <c r="G98" s="14"/>
      <c r="H98" s="14"/>
    </row>
    <row r="99" spans="2:8" x14ac:dyDescent="0.25">
      <c r="B99" s="14" t="s">
        <v>39</v>
      </c>
      <c r="C99" s="14"/>
      <c r="D99" s="14"/>
      <c r="E99" s="14"/>
      <c r="F99" s="14"/>
      <c r="G99" s="14"/>
      <c r="H99" s="14"/>
    </row>
    <row r="100" spans="2:8" x14ac:dyDescent="0.25">
      <c r="B100" s="14" t="s">
        <v>40</v>
      </c>
      <c r="C100" s="14"/>
      <c r="D100" s="14"/>
      <c r="E100" s="14"/>
      <c r="F100" s="14"/>
      <c r="G100" s="14"/>
      <c r="H100" s="14"/>
    </row>
    <row r="101" spans="2:8" x14ac:dyDescent="0.25">
      <c r="B101" s="14" t="s">
        <v>41</v>
      </c>
      <c r="C101" s="14"/>
      <c r="D101" s="14"/>
      <c r="E101" s="14"/>
      <c r="F101" s="14"/>
      <c r="G101" s="14"/>
      <c r="H101" s="14"/>
    </row>
    <row r="102" spans="2:8" x14ac:dyDescent="0.25">
      <c r="B102" s="14" t="s">
        <v>42</v>
      </c>
      <c r="C102" s="14"/>
      <c r="D102" s="14"/>
      <c r="E102" s="14"/>
      <c r="F102" s="14"/>
      <c r="G102" s="14"/>
      <c r="H102" s="14"/>
    </row>
  </sheetData>
  <mergeCells count="1">
    <mergeCell ref="B14:K1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0A1C4ECDDCC0D4497A7355E76727EC1" ma:contentTypeVersion="13" ma:contentTypeDescription="Create a new document." ma:contentTypeScope="" ma:versionID="8c50eaa6361ba3af674eb8584e169832">
  <xsd:schema xmlns:xsd="http://www.w3.org/2001/XMLSchema" xmlns:xs="http://www.w3.org/2001/XMLSchema" xmlns:p="http://schemas.microsoft.com/office/2006/metadata/properties" xmlns:ns3="a1da8ece-2846-4206-b148-f95ddbf9de07" xmlns:ns4="605d3132-9be5-4b7a-bcd8-6fe418b1eafd" targetNamespace="http://schemas.microsoft.com/office/2006/metadata/properties" ma:root="true" ma:fieldsID="3c994e7c8eea723ac860705de0436587" ns3:_="" ns4:_="">
    <xsd:import namespace="a1da8ece-2846-4206-b148-f95ddbf9de07"/>
    <xsd:import namespace="605d3132-9be5-4b7a-bcd8-6fe418b1eafd"/>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LengthInSeconds"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1da8ece-2846-4206-b148-f95ddbf9de0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05d3132-9be5-4b7a-bcd8-6fe418b1eaf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63E33E7-98C5-4ACE-995C-1B2F3C4372B2}">
  <ds:schemaRefs>
    <ds:schemaRef ds:uri="http://schemas.microsoft.com/sharepoint/v3/contenttype/forms"/>
  </ds:schemaRefs>
</ds:datastoreItem>
</file>

<file path=customXml/itemProps2.xml><?xml version="1.0" encoding="utf-8"?>
<ds:datastoreItem xmlns:ds="http://schemas.openxmlformats.org/officeDocument/2006/customXml" ds:itemID="{4676CC59-E7B8-4D9C-946F-B8D8B41F9C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1da8ece-2846-4206-b148-f95ddbf9de07"/>
    <ds:schemaRef ds:uri="605d3132-9be5-4b7a-bcd8-6fe418b1ea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9A5E78B-6080-4703-9C9E-70BCF3CAC5FB}">
  <ds:schemaRefs>
    <ds:schemaRef ds:uri="http://schemas.microsoft.com/office/2006/documentManagement/types"/>
    <ds:schemaRef ds:uri="605d3132-9be5-4b7a-bcd8-6fe418b1eafd"/>
    <ds:schemaRef ds:uri="http://purl.org/dc/dcmitype/"/>
    <ds:schemaRef ds:uri="a1da8ece-2846-4206-b148-f95ddbf9de07"/>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Pricing Schedule</vt:lpstr>
      <vt:lpstr>2.11.2022 Gartner magic QUAD_NR</vt:lpstr>
      <vt:lpstr>Things to consider 1.11.2022</vt:lpstr>
      <vt:lpstr>Annex_SDWAN key items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Mogadime,Khutso</dc:creator>
  <cp:lastModifiedBy>Mpho Mokgatlha</cp:lastModifiedBy>
  <cp:lastPrinted>2026-05-15T08:49:35Z</cp:lastPrinted>
  <dcterms:created xsi:type="dcterms:W3CDTF">2020-08-07T07:12:55Z</dcterms:created>
  <dcterms:modified xsi:type="dcterms:W3CDTF">2026-06-18T10:52:40Z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0x01010050A1C4ECDDCC0D4497A7355E76727EC1</vt:lpwstr>
  </property>
</Properties>
</file>